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R-NEXT\EJ\2025年5月期決算関連修正\更新ファイル\en\ir\library\xls\"/>
    </mc:Choice>
  </mc:AlternateContent>
  <xr:revisionPtr revIDLastSave="0" documentId="13_ncr:1_{62F39522-6F3A-4C4B-BA57-9B8E8F816E84}" xr6:coauthVersionLast="47" xr6:coauthVersionMax="47" xr10:uidLastSave="{00000000-0000-0000-0000-000000000000}"/>
  <bookViews>
    <workbookView xWindow="21270" yWindow="7365" windowWidth="31185" windowHeight="22455" xr2:uid="{00000000-000D-0000-FFFF-FFFF00000000}"/>
  </bookViews>
  <sheets>
    <sheet name="BS" sheetId="4" r:id="rId1"/>
    <sheet name="PL" sheetId="1" r:id="rId2"/>
    <sheet name="CF" sheetId="5" r:id="rId3"/>
  </sheets>
  <definedNames>
    <definedName name="_xlnm.Print_Area" localSheetId="0">BS!$A$1:$M$112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2" i="1" l="1"/>
  <c r="C89" i="4"/>
  <c r="B79" i="4"/>
  <c r="B73" i="4"/>
  <c r="C70" i="4"/>
  <c r="D20" i="4"/>
</calcChain>
</file>

<file path=xl/sharedStrings.xml><?xml version="1.0" encoding="utf-8"?>
<sst xmlns="http://schemas.openxmlformats.org/spreadsheetml/2006/main" count="847" uniqueCount="252">
  <si>
    <t>－</t>
  </si>
  <si>
    <t>2021/5</t>
    <phoneticPr fontId="2"/>
  </si>
  <si>
    <t>2020/5</t>
    <phoneticPr fontId="2"/>
  </si>
  <si>
    <t>2019/5</t>
    <phoneticPr fontId="2"/>
  </si>
  <si>
    <t> 6</t>
    <phoneticPr fontId="2"/>
  </si>
  <si>
    <t> 21</t>
    <phoneticPr fontId="2"/>
  </si>
  <si>
    <t>2018/5</t>
    <phoneticPr fontId="2"/>
  </si>
  <si>
    <t>2017/5</t>
    <phoneticPr fontId="2"/>
  </si>
  <si>
    <t>2016/5</t>
    <phoneticPr fontId="2"/>
  </si>
  <si>
    <t> －</t>
    <phoneticPr fontId="2"/>
  </si>
  <si>
    <t>2015/5</t>
    <phoneticPr fontId="2"/>
  </si>
  <si>
    <t> 2,089</t>
    <phoneticPr fontId="2"/>
  </si>
  <si>
    <t>2014/5</t>
    <phoneticPr fontId="2"/>
  </si>
  <si>
    <t>－</t>
    <phoneticPr fontId="2"/>
  </si>
  <si>
    <t>－</t>
    <phoneticPr fontId="2"/>
  </si>
  <si>
    <t> 1,082</t>
    <phoneticPr fontId="2"/>
  </si>
  <si>
    <t> 572</t>
    <phoneticPr fontId="2"/>
  </si>
  <si>
    <t> 232</t>
    <phoneticPr fontId="2"/>
  </si>
  <si>
    <t> 305</t>
    <phoneticPr fontId="2"/>
  </si>
  <si>
    <t> 16</t>
    <phoneticPr fontId="2"/>
  </si>
  <si>
    <r>
      <t>E</t>
    </r>
    <r>
      <rPr>
        <b/>
        <sz val="14"/>
        <color theme="0"/>
        <rFont val="ＭＳ Ｐゴシック"/>
        <family val="3"/>
        <charset val="128"/>
      </rPr>
      <t>・</t>
    </r>
    <r>
      <rPr>
        <b/>
        <sz val="14"/>
        <color theme="0"/>
        <rFont val="Arial"/>
        <family val="2"/>
      </rPr>
      <t>J Holdings Inc.</t>
    </r>
    <phoneticPr fontId="2"/>
  </si>
  <si>
    <t xml:space="preserve">Consolidated financial statements (Japanese GAAP)   Balance sheet </t>
    <phoneticPr fontId="2"/>
  </si>
  <si>
    <t>Assets</t>
    <phoneticPr fontId="2"/>
  </si>
  <si>
    <t>Current assets</t>
    <phoneticPr fontId="2"/>
  </si>
  <si>
    <t>Cash and deposits</t>
    <phoneticPr fontId="2"/>
  </si>
  <si>
    <t>Notes receivable - trade</t>
    <phoneticPr fontId="2"/>
  </si>
  <si>
    <t>Securities</t>
    <phoneticPr fontId="2"/>
  </si>
  <si>
    <t>Inventories</t>
    <phoneticPr fontId="2"/>
  </si>
  <si>
    <t>Advances received</t>
    <phoneticPr fontId="2"/>
  </si>
  <si>
    <t>Prepaid expenses</t>
    <phoneticPr fontId="2"/>
  </si>
  <si>
    <t>Deferred tax assets</t>
    <phoneticPr fontId="2"/>
  </si>
  <si>
    <t>Other</t>
    <phoneticPr fontId="2"/>
  </si>
  <si>
    <t>Other</t>
    <phoneticPr fontId="2"/>
  </si>
  <si>
    <t>Allowance for doubtful accounts</t>
    <phoneticPr fontId="2"/>
  </si>
  <si>
    <t>Total current assets</t>
    <phoneticPr fontId="2"/>
  </si>
  <si>
    <t>Non-current assets</t>
    <phoneticPr fontId="2"/>
  </si>
  <si>
    <t>Property, plant and equipment</t>
    <phoneticPr fontId="2"/>
  </si>
  <si>
    <t>Buildings and structures</t>
    <phoneticPr fontId="2"/>
  </si>
  <si>
    <t>Accumulated depreciation</t>
    <phoneticPr fontId="2"/>
  </si>
  <si>
    <t>Accumulated depreciation</t>
    <phoneticPr fontId="2"/>
  </si>
  <si>
    <t>Buildings and structures, net</t>
    <phoneticPr fontId="2"/>
  </si>
  <si>
    <t>Machinery, equipment and vehicles</t>
    <phoneticPr fontId="2"/>
  </si>
  <si>
    <t>Accumulated depreciation</t>
    <phoneticPr fontId="2"/>
  </si>
  <si>
    <t>Machinery, equipment and vehicles, net</t>
    <phoneticPr fontId="2"/>
  </si>
  <si>
    <t>Tools, furniture and fixtures</t>
    <phoneticPr fontId="2"/>
  </si>
  <si>
    <t>Tools, furniture and fixtures, net</t>
    <phoneticPr fontId="2"/>
  </si>
  <si>
    <t>Leased assets</t>
    <phoneticPr fontId="2"/>
  </si>
  <si>
    <t>Leased assets, net</t>
    <phoneticPr fontId="2"/>
  </si>
  <si>
    <t>Land</t>
    <phoneticPr fontId="2"/>
  </si>
  <si>
    <t>Construction in progress</t>
    <phoneticPr fontId="2"/>
  </si>
  <si>
    <t>Total property, plant and equipment</t>
    <phoneticPr fontId="2"/>
  </si>
  <si>
    <t>Intangible assets</t>
    <phoneticPr fontId="2"/>
  </si>
  <si>
    <t>Goodwill</t>
    <phoneticPr fontId="2"/>
  </si>
  <si>
    <t>Total intangible assets</t>
    <phoneticPr fontId="2"/>
  </si>
  <si>
    <t>Investments and other assets</t>
    <phoneticPr fontId="2"/>
  </si>
  <si>
    <t>Investment securities</t>
    <phoneticPr fontId="2"/>
  </si>
  <si>
    <t>Bad debts</t>
    <phoneticPr fontId="2"/>
  </si>
  <si>
    <t>Investment property</t>
    <phoneticPr fontId="2"/>
  </si>
  <si>
    <t>Investment property, net</t>
    <phoneticPr fontId="2"/>
  </si>
  <si>
    <t>Retirement benefit asset</t>
    <phoneticPr fontId="2"/>
  </si>
  <si>
    <t>Long-term suspense payments</t>
    <phoneticPr fontId="2"/>
  </si>
  <si>
    <t>Allowance for doubtful accounts</t>
    <phoneticPr fontId="2"/>
  </si>
  <si>
    <t>Total investments and other assets</t>
  </si>
  <si>
    <t>Total non-current assets</t>
    <phoneticPr fontId="2"/>
  </si>
  <si>
    <t>Total assets</t>
    <phoneticPr fontId="2"/>
  </si>
  <si>
    <t> 2,254</t>
    <phoneticPr fontId="2"/>
  </si>
  <si>
    <t> 2,036</t>
    <phoneticPr fontId="2"/>
  </si>
  <si>
    <t> 2,238</t>
    <phoneticPr fontId="2"/>
  </si>
  <si>
    <t> 2,592</t>
    <phoneticPr fontId="2"/>
  </si>
  <si>
    <t> 3,463</t>
    <phoneticPr fontId="2"/>
  </si>
  <si>
    <t> 3,219</t>
    <phoneticPr fontId="2"/>
  </si>
  <si>
    <t> 2,224</t>
    <phoneticPr fontId="2"/>
  </si>
  <si>
    <t> 2,416</t>
    <phoneticPr fontId="2"/>
  </si>
  <si>
    <t> 2,271</t>
    <phoneticPr fontId="2"/>
  </si>
  <si>
    <t> 2,315</t>
    <phoneticPr fontId="2"/>
  </si>
  <si>
    <t> 1,758</t>
    <phoneticPr fontId="2"/>
  </si>
  <si>
    <t> 1,711</t>
    <phoneticPr fontId="2"/>
  </si>
  <si>
    <t> 2,748</t>
    <phoneticPr fontId="2"/>
  </si>
  <si>
    <t> 822</t>
    <phoneticPr fontId="2"/>
  </si>
  <si>
    <t> 860</t>
    <phoneticPr fontId="2"/>
  </si>
  <si>
    <t xml:space="preserve"> (Million yen)</t>
    <phoneticPr fontId="2"/>
  </si>
  <si>
    <t>Liabilities</t>
    <phoneticPr fontId="2"/>
  </si>
  <si>
    <t>Current liabilities</t>
    <phoneticPr fontId="2"/>
  </si>
  <si>
    <t>Accounts payable - operating</t>
    <phoneticPr fontId="2"/>
  </si>
  <si>
    <t>Short-term borrowings</t>
    <phoneticPr fontId="2"/>
  </si>
  <si>
    <t>Current portion of bonds payable</t>
    <phoneticPr fontId="2"/>
  </si>
  <si>
    <t>Current portion of long-term borrowings</t>
    <phoneticPr fontId="2"/>
  </si>
  <si>
    <t>Accounts payable - other</t>
    <phoneticPr fontId="2"/>
  </si>
  <si>
    <t>Accrued expenses</t>
    <phoneticPr fontId="2"/>
  </si>
  <si>
    <t>Income taxes payable</t>
    <phoneticPr fontId="2"/>
  </si>
  <si>
    <t>Accrued consumption taxes</t>
    <phoneticPr fontId="2"/>
  </si>
  <si>
    <t>Deferred tax liabilities</t>
    <phoneticPr fontId="2"/>
  </si>
  <si>
    <t>Advances received on service contracts in progress</t>
    <phoneticPr fontId="2"/>
  </si>
  <si>
    <t>Provision for bonuses for directors</t>
    <phoneticPr fontId="2"/>
  </si>
  <si>
    <t>Provision for loss on orders received</t>
    <phoneticPr fontId="2"/>
  </si>
  <si>
    <t>Total current liabilities</t>
    <phoneticPr fontId="2"/>
  </si>
  <si>
    <t>Non-current liabilities</t>
    <phoneticPr fontId="2"/>
  </si>
  <si>
    <t>Bonds payable</t>
    <phoneticPr fontId="2"/>
  </si>
  <si>
    <t>Long-term borrowings</t>
    <phoneticPr fontId="2"/>
  </si>
  <si>
    <t>Lease liabilities</t>
    <phoneticPr fontId="2"/>
  </si>
  <si>
    <t>Provision for retirement benefits</t>
    <phoneticPr fontId="2"/>
  </si>
  <si>
    <t>Retirement benefit liability</t>
    <phoneticPr fontId="2"/>
  </si>
  <si>
    <t>Provision for share awards for directors</t>
    <phoneticPr fontId="2"/>
  </si>
  <si>
    <t>Provision for share awards for employees</t>
    <phoneticPr fontId="2"/>
  </si>
  <si>
    <t>Negative goodwill</t>
    <phoneticPr fontId="2"/>
  </si>
  <si>
    <t>Long-term accounts payable - other</t>
    <phoneticPr fontId="2"/>
  </si>
  <si>
    <t>Asset retirement obligations</t>
    <phoneticPr fontId="2"/>
  </si>
  <si>
    <t>Provision for loss on litigation</t>
    <phoneticPr fontId="2"/>
  </si>
  <si>
    <t>Provision for loss on guarantees</t>
    <phoneticPr fontId="2"/>
  </si>
  <si>
    <t>Guarantee deposits received</t>
    <phoneticPr fontId="2"/>
  </si>
  <si>
    <t>Total non-current liabilities</t>
    <phoneticPr fontId="2"/>
  </si>
  <si>
    <t>Total liabilities</t>
    <phoneticPr fontId="2"/>
  </si>
  <si>
    <t> 430</t>
    <phoneticPr fontId="2"/>
  </si>
  <si>
    <t> 22</t>
    <phoneticPr fontId="2"/>
  </si>
  <si>
    <t> 844</t>
    <phoneticPr fontId="2"/>
  </si>
  <si>
    <t> 28</t>
    <phoneticPr fontId="2"/>
  </si>
  <si>
    <t> 24</t>
    <phoneticPr fontId="2"/>
  </si>
  <si>
    <t> 17</t>
    <phoneticPr fontId="2"/>
  </si>
  <si>
    <t>Net assets</t>
    <phoneticPr fontId="2"/>
  </si>
  <si>
    <t>Shareholders' equity</t>
    <phoneticPr fontId="2"/>
  </si>
  <si>
    <t>Share capital</t>
    <phoneticPr fontId="2"/>
  </si>
  <si>
    <t>Capital surplus</t>
    <phoneticPr fontId="2"/>
  </si>
  <si>
    <t>Retained earnings</t>
    <phoneticPr fontId="2"/>
  </si>
  <si>
    <t>Treasury shares</t>
    <phoneticPr fontId="2"/>
  </si>
  <si>
    <t>Total shareholders' equity</t>
    <phoneticPr fontId="2"/>
  </si>
  <si>
    <t>Valuation and translation adjustments</t>
    <phoneticPr fontId="2"/>
  </si>
  <si>
    <t>Valuation difference on available-for-sale securities</t>
    <phoneticPr fontId="2"/>
  </si>
  <si>
    <t>Foreign currency translation adjustment</t>
    <phoneticPr fontId="2"/>
  </si>
  <si>
    <t>Remeasurements of defined benefit plans</t>
    <phoneticPr fontId="2"/>
  </si>
  <si>
    <t>Total valuation and translation adjustments</t>
    <phoneticPr fontId="2"/>
  </si>
  <si>
    <t>Non-controlling interests</t>
    <phoneticPr fontId="2"/>
  </si>
  <si>
    <t>Total net assets</t>
    <phoneticPr fontId="2"/>
  </si>
  <si>
    <t>Total labilities and net assets</t>
    <phoneticPr fontId="2"/>
  </si>
  <si>
    <t>Net sales</t>
    <phoneticPr fontId="2"/>
  </si>
  <si>
    <t>Completed service contracts</t>
    <phoneticPr fontId="2"/>
  </si>
  <si>
    <t xml:space="preserve">Remuneration for directors </t>
    <phoneticPr fontId="2"/>
  </si>
  <si>
    <t>Employees' bonuses</t>
    <phoneticPr fontId="2"/>
  </si>
  <si>
    <t>Retirement benefit expenses</t>
    <phoneticPr fontId="2"/>
  </si>
  <si>
    <t>Provision for share awards for directors</t>
    <phoneticPr fontId="2"/>
  </si>
  <si>
    <t>Provision for share awards for  employees</t>
    <phoneticPr fontId="2"/>
  </si>
  <si>
    <t>Legal welfare expenses</t>
    <phoneticPr fontId="2"/>
  </si>
  <si>
    <t>Travel and transportation expenses</t>
    <phoneticPr fontId="2"/>
  </si>
  <si>
    <t>Rent expenses</t>
    <phoneticPr fontId="2"/>
  </si>
  <si>
    <t>Provision of allowance for doubtful accounts</t>
    <phoneticPr fontId="2"/>
  </si>
  <si>
    <t>Depreciation</t>
    <phoneticPr fontId="2"/>
  </si>
  <si>
    <t>Depreciation</t>
    <phoneticPr fontId="2"/>
  </si>
  <si>
    <t>Amortization of goodwill</t>
    <phoneticPr fontId="2"/>
  </si>
  <si>
    <t>Other</t>
    <phoneticPr fontId="2"/>
  </si>
  <si>
    <t>Total selling, general and administrative expenses</t>
    <phoneticPr fontId="2"/>
  </si>
  <si>
    <t>Interest income</t>
    <phoneticPr fontId="2"/>
  </si>
  <si>
    <t>Amortization of negative goodwill</t>
    <phoneticPr fontId="2"/>
  </si>
  <si>
    <t>Rental income from investment property</t>
    <phoneticPr fontId="2"/>
  </si>
  <si>
    <t>Consulting fee income</t>
    <phoneticPr fontId="2"/>
  </si>
  <si>
    <t>Gain on investments in silent partnerships</t>
    <phoneticPr fontId="2"/>
  </si>
  <si>
    <t>Surrender value of insurance policies</t>
    <phoneticPr fontId="2"/>
  </si>
  <si>
    <t>Non-operating expenses</t>
    <phoneticPr fontId="2"/>
  </si>
  <si>
    <t>Interest expenses</t>
    <phoneticPr fontId="2"/>
  </si>
  <si>
    <t>Real estate lease expenses</t>
    <phoneticPr fontId="2"/>
  </si>
  <si>
    <t>Guarantee commission</t>
    <phoneticPr fontId="2"/>
  </si>
  <si>
    <t>Share issuance costs</t>
    <phoneticPr fontId="2"/>
  </si>
  <si>
    <t>Loss on investments in silent partnerships</t>
    <phoneticPr fontId="2"/>
  </si>
  <si>
    <t>Total non-operating expenses</t>
    <phoneticPr fontId="2"/>
  </si>
  <si>
    <t>Ordinary profit (loss)</t>
    <phoneticPr fontId="2"/>
  </si>
  <si>
    <t>Extraordinary income</t>
    <phoneticPr fontId="2"/>
  </si>
  <si>
    <t>Gain on sale of investment securities</t>
    <phoneticPr fontId="2"/>
  </si>
  <si>
    <t>Gain on sale of investments in capital of subsidiaries and associates</t>
    <phoneticPr fontId="2"/>
  </si>
  <si>
    <t>Total extraordinary income</t>
    <phoneticPr fontId="2"/>
  </si>
  <si>
    <t>Extraordinary losses</t>
    <phoneticPr fontId="2"/>
  </si>
  <si>
    <t>Loss on retirement of non-current assets</t>
    <phoneticPr fontId="2"/>
  </si>
  <si>
    <t>Loss on sale of investment securities</t>
    <phoneticPr fontId="2"/>
  </si>
  <si>
    <t>Loss on valuation of investment securities</t>
    <phoneticPr fontId="2"/>
  </si>
  <si>
    <t>Loss on sale and retirement of non-current assets</t>
    <phoneticPr fontId="2"/>
  </si>
  <si>
    <t>Loss on valuation of investments in capital of subsidiaries and associates</t>
    <phoneticPr fontId="2"/>
  </si>
  <si>
    <t>Loss on valuation of investments in capital</t>
    <phoneticPr fontId="2"/>
  </si>
  <si>
    <t>Office relocation expenses</t>
    <phoneticPr fontId="2"/>
  </si>
  <si>
    <t>Extra retirement payments</t>
    <phoneticPr fontId="2"/>
  </si>
  <si>
    <t>Reemployment support expenses</t>
    <phoneticPr fontId="2"/>
  </si>
  <si>
    <t>Loss on cancellation of leases</t>
    <phoneticPr fontId="2"/>
  </si>
  <si>
    <t>Provision for loss on litigation</t>
    <phoneticPr fontId="2"/>
  </si>
  <si>
    <t>Total extraordinary losses</t>
    <phoneticPr fontId="2"/>
  </si>
  <si>
    <t>Profit (loss) before income taxes</t>
    <phoneticPr fontId="2"/>
  </si>
  <si>
    <t>Income taxes - current</t>
    <phoneticPr fontId="2"/>
  </si>
  <si>
    <t>Income taxes - refund</t>
    <phoneticPr fontId="2"/>
  </si>
  <si>
    <t>Income taxes - deferred</t>
    <phoneticPr fontId="2"/>
  </si>
  <si>
    <t>Total income taxes</t>
    <phoneticPr fontId="2"/>
  </si>
  <si>
    <t>Profit (loss)</t>
    <phoneticPr fontId="2"/>
  </si>
  <si>
    <t>Profit (loss) attributable to non-controlling interests</t>
    <phoneticPr fontId="2"/>
  </si>
  <si>
    <t>Cost of sales</t>
    <phoneticPr fontId="2"/>
  </si>
  <si>
    <t>Cost of completed service contracts</t>
    <phoneticPr fontId="2"/>
  </si>
  <si>
    <t>Gross profit</t>
    <phoneticPr fontId="2"/>
  </si>
  <si>
    <t>Selling, general and administrative expenses</t>
    <phoneticPr fontId="2"/>
  </si>
  <si>
    <t>Salaries and allowances</t>
    <phoneticPr fontId="2"/>
  </si>
  <si>
    <t>Provision of allowance for doubtful accounts</t>
    <phoneticPr fontId="2"/>
  </si>
  <si>
    <t>Operating profit (loss)</t>
    <phoneticPr fontId="2"/>
  </si>
  <si>
    <t>Non-operating income</t>
    <phoneticPr fontId="2"/>
  </si>
  <si>
    <t>Dividend income</t>
    <phoneticPr fontId="2"/>
  </si>
  <si>
    <t>Share of profit of entities accounted for using equity method</t>
    <phoneticPr fontId="2"/>
  </si>
  <si>
    <t>Insurance claim income</t>
    <phoneticPr fontId="2"/>
  </si>
  <si>
    <t>Total non-operating income</t>
    <phoneticPr fontId="2"/>
  </si>
  <si>
    <t>Provision for loss on guarantees</t>
    <phoneticPr fontId="2"/>
  </si>
  <si>
    <t>Foreign exchange losses</t>
    <phoneticPr fontId="2"/>
  </si>
  <si>
    <t>Gain on sale of non-current assets</t>
    <phoneticPr fontId="2"/>
  </si>
  <si>
    <t>Loss on valuation of shares of subsidiaries and associates</t>
    <phoneticPr fontId="2"/>
  </si>
  <si>
    <t>Loss on sale of shares of subsidiaries and associates</t>
    <phoneticPr fontId="2"/>
  </si>
  <si>
    <t>Impairment losses</t>
    <phoneticPr fontId="2"/>
  </si>
  <si>
    <t>Payments for asset retirement obligations</t>
    <phoneticPr fontId="2"/>
  </si>
  <si>
    <t>Profit (loss) attributable to owners of parent</t>
    <phoneticPr fontId="2"/>
  </si>
  <si>
    <t> 15,545</t>
    <phoneticPr fontId="2"/>
  </si>
  <si>
    <t> 16,359</t>
    <phoneticPr fontId="2"/>
  </si>
  <si>
    <t> 16,494</t>
    <phoneticPr fontId="2"/>
  </si>
  <si>
    <t> 18,279</t>
    <phoneticPr fontId="2"/>
  </si>
  <si>
    <t> 22,933</t>
    <phoneticPr fontId="2"/>
  </si>
  <si>
    <t>－</t>
    <phoneticPr fontId="2"/>
  </si>
  <si>
    <t> 983</t>
    <phoneticPr fontId="2"/>
  </si>
  <si>
    <t> 1,084</t>
    <phoneticPr fontId="2"/>
  </si>
  <si>
    <t> 1,258</t>
    <phoneticPr fontId="2"/>
  </si>
  <si>
    <t> 11</t>
    <phoneticPr fontId="2"/>
  </si>
  <si>
    <t> 3</t>
    <phoneticPr fontId="2"/>
  </si>
  <si>
    <t> 25</t>
    <phoneticPr fontId="2"/>
  </si>
  <si>
    <t> 3</t>
    <phoneticPr fontId="2"/>
  </si>
  <si>
    <t> 122</t>
    <phoneticPr fontId="2"/>
  </si>
  <si>
    <t> 23</t>
    <phoneticPr fontId="2"/>
  </si>
  <si>
    <t> 32</t>
    <phoneticPr fontId="2"/>
  </si>
  <si>
    <t xml:space="preserve">Consolidated financial statements (Japanese GAAP)   Statement of income </t>
    <phoneticPr fontId="2"/>
  </si>
  <si>
    <t xml:space="preserve">Consolidated financial statements (Japanese GAAP)    Statement of cash flows </t>
    <phoneticPr fontId="2"/>
  </si>
  <si>
    <t>Cash flows from operating activities</t>
    <phoneticPr fontId="5"/>
  </si>
  <si>
    <t>Cash flows from investing activities</t>
    <phoneticPr fontId="5"/>
  </si>
  <si>
    <t>Cash flows from financing activities</t>
    <phoneticPr fontId="5"/>
  </si>
  <si>
    <t>Effect of exchange rate change on cash and cash equivalents</t>
    <phoneticPr fontId="2"/>
  </si>
  <si>
    <t>Net increase (decrease) in cash and cash equivalents</t>
    <phoneticPr fontId="5"/>
  </si>
  <si>
    <t>Cash and cash equivalents at beginning of the period</t>
    <phoneticPr fontId="5"/>
  </si>
  <si>
    <t>Increase in cash and cash equivalents resulting from inclusion of subsidiaries in consolidation</t>
    <phoneticPr fontId="2"/>
  </si>
  <si>
    <t>Cash and cash equivalents at end of the period</t>
    <phoneticPr fontId="5"/>
  </si>
  <si>
    <t xml:space="preserve">(0) </t>
    <phoneticPr fontId="2"/>
  </si>
  <si>
    <t> 9,962</t>
    <phoneticPr fontId="2"/>
  </si>
  <si>
    <t>2022/5</t>
    <phoneticPr fontId="2"/>
  </si>
  <si>
    <t>Accounts receivable - trade</t>
    <phoneticPr fontId="2"/>
  </si>
  <si>
    <t>Account Contract assets</t>
    <phoneticPr fontId="2"/>
  </si>
  <si>
    <t>Account Contract liability</t>
    <phoneticPr fontId="2"/>
  </si>
  <si>
    <t>2023/5</t>
    <phoneticPr fontId="2"/>
  </si>
  <si>
    <t>2024/5</t>
    <phoneticPr fontId="2"/>
  </si>
  <si>
    <t>2022/5</t>
    <phoneticPr fontId="2"/>
  </si>
  <si>
    <t>－</t>
    <phoneticPr fontId="2"/>
  </si>
  <si>
    <t>2022/5</t>
    <phoneticPr fontId="2"/>
  </si>
  <si>
    <t>2023/5</t>
    <phoneticPr fontId="2"/>
  </si>
  <si>
    <t>Securities</t>
    <phoneticPr fontId="2"/>
  </si>
  <si>
    <t>Settlement Payments</t>
    <phoneticPr fontId="2"/>
  </si>
  <si>
    <t>Loss on valuation of investment securities</t>
    <phoneticPr fontId="2"/>
  </si>
  <si>
    <t>2025/5</t>
    <phoneticPr fontId="2"/>
  </si>
  <si>
    <t>Provision for directors' bonuses</t>
    <phoneticPr fontId="2"/>
  </si>
  <si>
    <t>Provision for bonuses</t>
    <phoneticPr fontId="2"/>
  </si>
  <si>
    <t>-0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</si>
</sst>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29">
    <font>
      <sz val="11"/>
      <color theme="1"/>
      <name val="ＭＳ Ｐゴシック"/>
      <family val="2"/>
      <charset val="128"/>
      <scheme val="minor"/>
    </font>
    <font>
      <sz val="9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rgb="FF000000"/>
      <name val="JORDAN"/>
      <charset val="2"/>
    </font>
    <font>
      <b/>
      <sz val="11"/>
      <color theme="1"/>
      <name val="ＭＳ Ｐゴシック"/>
      <family val="3"/>
      <charset val="128"/>
      <scheme val="minor"/>
    </font>
    <font>
      <sz val="11"/>
      <color rgb="FF000000"/>
      <name val="MS Mincho"/>
      <family val="1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0000"/>
      <name val="Times New Roman"/>
      <family val="1"/>
    </font>
    <font>
      <sz val="11"/>
      <color theme="1"/>
      <name val="ＭＳ Ｐゴシック"/>
      <family val="3"/>
      <charset val="128"/>
      <scheme val="minor"/>
    </font>
    <font>
      <sz val="9"/>
      <color rgb="FF0000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4"/>
      <color theme="0"/>
      <name val="Arial"/>
      <family val="2"/>
    </font>
    <font>
      <b/>
      <sz val="14"/>
      <color theme="0"/>
      <name val="ＭＳ Ｐゴシック"/>
      <family val="3"/>
      <charset val="128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dashed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808080"/>
      </bottom>
      <diagonal/>
    </border>
    <border>
      <left/>
      <right/>
      <top/>
      <bottom style="dashed">
        <color rgb="FF000000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4" xfId="0" applyFont="1" applyBorder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right" vertical="center" wrapText="1"/>
    </xf>
    <xf numFmtId="0" fontId="0" fillId="0" borderId="11" xfId="0" applyBorder="1">
      <alignment vertical="center"/>
    </xf>
    <xf numFmtId="0" fontId="1" fillId="0" borderId="0" xfId="0" applyFont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 indent="1"/>
    </xf>
    <xf numFmtId="0" fontId="4" fillId="0" borderId="12" xfId="0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9" fillId="0" borderId="0" xfId="1">
      <alignment vertical="center"/>
    </xf>
    <xf numFmtId="0" fontId="3" fillId="0" borderId="4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right" vertical="center" wrapText="1"/>
    </xf>
    <xf numFmtId="0" fontId="13" fillId="4" borderId="3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13" fillId="0" borderId="15" xfId="0" applyFont="1" applyBorder="1" applyAlignment="1">
      <alignment horizontal="right" vertical="center" wrapText="1"/>
    </xf>
    <xf numFmtId="0" fontId="0" fillId="6" borderId="0" xfId="0" applyFill="1">
      <alignment vertical="center"/>
    </xf>
    <xf numFmtId="0" fontId="0" fillId="6" borderId="0" xfId="0" applyFill="1" applyAlignment="1">
      <alignment horizontal="right" vertical="center"/>
    </xf>
    <xf numFmtId="0" fontId="18" fillId="6" borderId="0" xfId="0" applyFont="1" applyFill="1">
      <alignment vertical="center"/>
    </xf>
    <xf numFmtId="0" fontId="7" fillId="6" borderId="0" xfId="0" applyFont="1" applyFill="1" applyAlignment="1">
      <alignment horizontal="left" vertical="center"/>
    </xf>
    <xf numFmtId="0" fontId="12" fillId="6" borderId="0" xfId="0" applyFont="1" applyFill="1">
      <alignment vertical="center"/>
    </xf>
    <xf numFmtId="0" fontId="7" fillId="6" borderId="0" xfId="0" applyFont="1" applyFill="1">
      <alignment vertical="center"/>
    </xf>
    <xf numFmtId="0" fontId="19" fillId="6" borderId="0" xfId="0" applyFont="1" applyFill="1">
      <alignment vertical="center"/>
    </xf>
    <xf numFmtId="0" fontId="15" fillId="6" borderId="0" xfId="0" applyFont="1" applyFill="1">
      <alignment vertical="center"/>
    </xf>
    <xf numFmtId="0" fontId="16" fillId="6" borderId="0" xfId="0" applyFont="1" applyFill="1" applyAlignment="1">
      <alignment horizontal="right" vertical="center"/>
    </xf>
    <xf numFmtId="0" fontId="11" fillId="0" borderId="6" xfId="0" applyFont="1" applyBorder="1" applyAlignment="1">
      <alignment horizontal="left" vertical="center" wrapText="1" indent="1"/>
    </xf>
    <xf numFmtId="0" fontId="11" fillId="0" borderId="5" xfId="0" applyFont="1" applyBorder="1" applyAlignment="1">
      <alignment horizontal="left" vertical="center" wrapText="1" indent="2"/>
    </xf>
    <xf numFmtId="0" fontId="11" fillId="0" borderId="6" xfId="0" applyFont="1" applyBorder="1" applyAlignment="1">
      <alignment horizontal="left" vertical="center" wrapText="1" indent="2"/>
    </xf>
    <xf numFmtId="0" fontId="11" fillId="0" borderId="6" xfId="0" applyFont="1" applyBorder="1" applyAlignment="1">
      <alignment horizontal="left" vertical="center" wrapText="1" indent="3"/>
    </xf>
    <xf numFmtId="0" fontId="11" fillId="0" borderId="6" xfId="0" applyFont="1" applyBorder="1" applyAlignment="1">
      <alignment horizontal="left" vertical="center" wrapText="1" indent="4"/>
    </xf>
    <xf numFmtId="0" fontId="11" fillId="0" borderId="6" xfId="0" applyFont="1" applyBorder="1" applyAlignment="1">
      <alignment horizontal="left" vertical="center" indent="4" shrinkToFit="1"/>
    </xf>
    <xf numFmtId="0" fontId="11" fillId="0" borderId="6" xfId="0" applyFont="1" applyBorder="1" applyAlignment="1">
      <alignment horizontal="left" vertical="center" indent="3" shrinkToFit="1"/>
    </xf>
    <xf numFmtId="49" fontId="4" fillId="0" borderId="7" xfId="0" applyNumberFormat="1" applyFont="1" applyBorder="1" applyAlignment="1">
      <alignment horizontal="right" vertical="center" wrapText="1"/>
    </xf>
    <xf numFmtId="0" fontId="11" fillId="0" borderId="5" xfId="0" applyFont="1" applyBorder="1" applyAlignment="1">
      <alignment horizontal="left" vertical="center" wrapText="1" indent="1"/>
    </xf>
    <xf numFmtId="0" fontId="11" fillId="0" borderId="5" xfId="0" applyFont="1" applyBorder="1" applyAlignment="1">
      <alignment horizontal="left" vertical="center" indent="2" shrinkToFi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2"/>
    </xf>
    <xf numFmtId="0" fontId="11" fillId="0" borderId="3" xfId="0" applyFont="1" applyBorder="1" applyAlignment="1">
      <alignment horizontal="left" vertical="center" indent="2" shrinkToFit="1"/>
    </xf>
    <xf numFmtId="0" fontId="11" fillId="0" borderId="3" xfId="0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right" vertical="center" wrapText="1"/>
    </xf>
    <xf numFmtId="176" fontId="0" fillId="0" borderId="0" xfId="0" applyNumberFormat="1">
      <alignment vertical="center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indent="1" shrinkToFit="1"/>
    </xf>
    <xf numFmtId="0" fontId="11" fillId="0" borderId="5" xfId="0" applyFont="1" applyBorder="1" applyAlignment="1">
      <alignment horizontal="left" vertical="center" shrinkToFit="1"/>
    </xf>
    <xf numFmtId="0" fontId="16" fillId="2" borderId="1" xfId="0" applyFont="1" applyFill="1" applyBorder="1">
      <alignment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left" vertical="center"/>
    </xf>
    <xf numFmtId="0" fontId="25" fillId="3" borderId="3" xfId="0" applyFont="1" applyFill="1" applyBorder="1" applyAlignment="1">
      <alignment horizontal="left" vertical="center" shrinkToFit="1"/>
    </xf>
    <xf numFmtId="49" fontId="17" fillId="3" borderId="3" xfId="0" applyNumberFormat="1" applyFont="1" applyFill="1" applyBorder="1" applyAlignment="1">
      <alignment horizontal="right" vertical="center"/>
    </xf>
    <xf numFmtId="0" fontId="11" fillId="0" borderId="15" xfId="0" applyFont="1" applyBorder="1" applyAlignment="1">
      <alignment horizontal="left" vertical="center" wrapText="1"/>
    </xf>
    <xf numFmtId="0" fontId="0" fillId="2" borderId="1" xfId="0" applyFill="1" applyBorder="1">
      <alignment vertical="center"/>
    </xf>
    <xf numFmtId="49" fontId="0" fillId="2" borderId="1" xfId="0" applyNumberFormat="1" applyFill="1" applyBorder="1" applyAlignment="1">
      <alignment horizontal="center" vertical="center"/>
    </xf>
    <xf numFmtId="0" fontId="11" fillId="0" borderId="12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49" fontId="0" fillId="2" borderId="1" xfId="0" applyNumberFormat="1" applyFill="1" applyBorder="1">
      <alignment vertical="center"/>
    </xf>
    <xf numFmtId="176" fontId="0" fillId="2" borderId="1" xfId="0" applyNumberFormat="1" applyFill="1" applyBorder="1" applyAlignment="1">
      <alignment horizontal="center" vertical="center"/>
    </xf>
    <xf numFmtId="176" fontId="0" fillId="6" borderId="0" xfId="0" applyNumberFormat="1" applyFill="1" applyAlignment="1">
      <alignment horizontal="right" vertical="center"/>
    </xf>
    <xf numFmtId="176" fontId="13" fillId="0" borderId="15" xfId="0" applyNumberFormat="1" applyFont="1" applyBorder="1" applyAlignment="1">
      <alignment horizontal="right" vertical="center" wrapText="1"/>
    </xf>
    <xf numFmtId="176" fontId="13" fillId="4" borderId="3" xfId="0" applyNumberFormat="1" applyFont="1" applyFill="1" applyBorder="1" applyAlignment="1">
      <alignment horizontal="righ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0" fontId="21" fillId="5" borderId="0" xfId="0" applyFont="1" applyFill="1" applyAlignment="1">
      <alignment horizontal="left" vertical="center"/>
    </xf>
    <xf numFmtId="0" fontId="20" fillId="5" borderId="0" xfId="0" applyFont="1" applyFill="1">
      <alignment vertical="center"/>
    </xf>
    <xf numFmtId="0" fontId="23" fillId="6" borderId="20" xfId="0" applyFont="1" applyFill="1" applyBorder="1" applyAlignment="1">
      <alignment horizontal="left" vertical="center"/>
    </xf>
    <xf numFmtId="0" fontId="24" fillId="0" borderId="20" xfId="0" applyFont="1" applyBorder="1">
      <alignment vertical="center"/>
    </xf>
    <xf numFmtId="49" fontId="28" fillId="3" borderId="1" xfId="0" applyNumberFormat="1" applyFont="1" applyFill="1" applyBorder="1" applyAlignment="1">
      <alignment horizontal="right" vertical="center"/>
    </xf>
    <xf numFmtId="49" fontId="28" fillId="3" borderId="1" xfId="0" applyNumberFormat="1" applyFont="1" applyFill="1" applyBorder="1" applyAlignment="1">
      <alignment horizontal="right" vertical="center" wrapText="1"/>
    </xf>
    <xf numFmtId="49" fontId="17" fillId="3" borderId="3" xfId="2" applyNumberFormat="1" applyFont="1" applyFill="1" applyBorder="1" applyAlignment="1">
      <alignment horizontal="right" vertical="center" wrapText="1"/>
    </xf>
    <xf numFmtId="49" fontId="17" fillId="3" borderId="3" xfId="0" applyNumberFormat="1" applyFont="1" applyFill="1" applyBorder="1" applyAlignment="1">
      <alignment horizontal="right" vertical="center" wrapText="1"/>
    </xf>
    <xf numFmtId="49" fontId="17" fillId="3" borderId="1" xfId="0" applyNumberFormat="1" applyFont="1" applyFill="1" applyBorder="1" applyAlignment="1">
      <alignment horizontal="right" vertical="center"/>
    </xf>
    <xf numFmtId="49" fontId="17" fillId="3" borderId="1" xfId="0" applyNumberFormat="1" applyFont="1" applyFill="1" applyBorder="1" applyAlignment="1">
      <alignment horizontal="right" vertical="center" wrapText="1"/>
    </xf>
    <xf numFmtId="49" fontId="16" fillId="0" borderId="1" xfId="0" applyNumberFormat="1" applyFont="1" applyBorder="1" applyAlignment="1">
      <alignment horizontal="right" vertical="center" wrapText="1"/>
    </xf>
    <xf numFmtId="49" fontId="16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right" vertical="center" wrapText="1"/>
    </xf>
    <xf numFmtId="49" fontId="27" fillId="0" borderId="1" xfId="0" applyNumberFormat="1" applyFont="1" applyBorder="1" applyAlignment="1">
      <alignment horizontal="right" vertical="center" wrapText="1"/>
    </xf>
    <xf numFmtId="49" fontId="27" fillId="0" borderId="1" xfId="0" applyNumberFormat="1" applyFont="1" applyBorder="1" applyAlignment="1">
      <alignment horizontal="right" vertical="center"/>
    </xf>
    <xf numFmtId="49" fontId="4" fillId="0" borderId="12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 wrapText="1"/>
    </xf>
    <xf numFmtId="49" fontId="4" fillId="0" borderId="0" xfId="0" applyNumberFormat="1" applyFont="1" applyAlignment="1">
      <alignment horizontal="right" vertical="center" wrapText="1"/>
    </xf>
    <xf numFmtId="49" fontId="1" fillId="0" borderId="12" xfId="0" applyNumberFormat="1" applyFont="1" applyBorder="1" applyAlignment="1">
      <alignment horizontal="right" vertical="center" wrapText="1"/>
    </xf>
    <xf numFmtId="49" fontId="3" fillId="0" borderId="15" xfId="0" applyNumberFormat="1" applyFont="1" applyBorder="1" applyAlignment="1">
      <alignment horizontal="right" vertical="center" wrapText="1"/>
    </xf>
    <xf numFmtId="49" fontId="3" fillId="0" borderId="12" xfId="0" applyNumberFormat="1" applyFont="1" applyBorder="1" applyAlignment="1">
      <alignment horizontal="right" vertical="center" wrapText="1"/>
    </xf>
    <xf numFmtId="49" fontId="4" fillId="0" borderId="8" xfId="0" applyNumberFormat="1" applyFont="1" applyBorder="1" applyAlignment="1">
      <alignment horizontal="right" vertical="center" wrapText="1"/>
    </xf>
    <xf numFmtId="49" fontId="3" fillId="0" borderId="7" xfId="0" applyNumberFormat="1" applyFont="1" applyBorder="1" applyAlignment="1">
      <alignment horizontal="right" vertical="center" wrapText="1"/>
    </xf>
    <xf numFmtId="49" fontId="0" fillId="0" borderId="7" xfId="0" applyNumberFormat="1" applyBorder="1" applyAlignment="1">
      <alignment horizontal="right" vertical="center"/>
    </xf>
    <xf numFmtId="49" fontId="27" fillId="0" borderId="7" xfId="0" applyNumberFormat="1" applyFont="1" applyBorder="1" applyAlignment="1">
      <alignment horizontal="right" vertical="center" wrapText="1"/>
    </xf>
    <xf numFmtId="49" fontId="4" fillId="0" borderId="6" xfId="0" applyNumberFormat="1" applyFont="1" applyBorder="1" applyAlignment="1">
      <alignment horizontal="right" vertical="center" wrapText="1"/>
    </xf>
    <xf numFmtId="49" fontId="4" fillId="0" borderId="10" xfId="0" applyNumberFormat="1" applyFont="1" applyBorder="1" applyAlignment="1">
      <alignment horizontal="right" vertical="center" wrapText="1"/>
    </xf>
    <xf numFmtId="49" fontId="3" fillId="0" borderId="5" xfId="0" applyNumberFormat="1" applyFont="1" applyBorder="1" applyAlignment="1">
      <alignment horizontal="right" vertical="center" wrapText="1"/>
    </xf>
    <xf numFmtId="49" fontId="4" fillId="0" borderId="7" xfId="2" applyNumberFormat="1" applyFont="1" applyFill="1" applyBorder="1" applyAlignment="1">
      <alignment horizontal="right" vertical="center" wrapText="1"/>
    </xf>
    <xf numFmtId="49" fontId="4" fillId="0" borderId="5" xfId="0" applyNumberFormat="1" applyFont="1" applyBorder="1" applyAlignment="1">
      <alignment horizontal="right" vertical="center" wrapText="1"/>
    </xf>
    <xf numFmtId="49" fontId="4" fillId="0" borderId="13" xfId="0" applyNumberFormat="1" applyFont="1" applyBorder="1" applyAlignment="1">
      <alignment horizontal="right" vertical="center" wrapText="1"/>
    </xf>
    <xf numFmtId="49" fontId="3" fillId="0" borderId="17" xfId="0" applyNumberFormat="1" applyFont="1" applyBorder="1" applyAlignment="1">
      <alignment horizontal="right" vertical="center" wrapText="1"/>
    </xf>
    <xf numFmtId="49" fontId="26" fillId="0" borderId="7" xfId="0" applyNumberFormat="1" applyFont="1" applyBorder="1" applyAlignment="1">
      <alignment horizontal="right" vertical="center"/>
    </xf>
    <xf numFmtId="49" fontId="0" fillId="0" borderId="7" xfId="2" applyNumberFormat="1" applyFont="1" applyBorder="1" applyAlignment="1">
      <alignment horizontal="right" vertical="center"/>
    </xf>
    <xf numFmtId="49" fontId="13" fillId="0" borderId="15" xfId="0" applyNumberFormat="1" applyFont="1" applyBorder="1" applyAlignment="1">
      <alignment horizontal="right" vertical="center" wrapText="1"/>
    </xf>
    <xf numFmtId="49" fontId="4" fillId="0" borderId="6" xfId="0" applyNumberFormat="1" applyFont="1" applyBorder="1" applyAlignment="1">
      <alignment horizontal="left" vertical="center" wrapText="1" indent="1"/>
    </xf>
    <xf numFmtId="49" fontId="1" fillId="0" borderId="6" xfId="0" applyNumberFormat="1" applyFont="1" applyBorder="1" applyAlignment="1">
      <alignment horizontal="right" vertical="center" wrapText="1"/>
    </xf>
    <xf numFmtId="49" fontId="13" fillId="4" borderId="5" xfId="0" applyNumberFormat="1" applyFont="1" applyFill="1" applyBorder="1" applyAlignment="1">
      <alignment horizontal="right" vertical="center" wrapText="1"/>
    </xf>
    <xf numFmtId="49" fontId="0" fillId="0" borderId="7" xfId="0" applyNumberFormat="1" applyBorder="1" applyAlignment="1">
      <alignment horizontal="right"/>
    </xf>
    <xf numFmtId="49" fontId="26" fillId="0" borderId="7" xfId="0" applyNumberFormat="1" applyFont="1" applyBorder="1" applyAlignment="1">
      <alignment horizontal="right"/>
    </xf>
    <xf numFmtId="49" fontId="3" fillId="0" borderId="18" xfId="0" applyNumberFormat="1" applyFont="1" applyBorder="1" applyAlignment="1">
      <alignment horizontal="right" vertical="center" wrapText="1"/>
    </xf>
    <xf numFmtId="49" fontId="0" fillId="0" borderId="0" xfId="0" applyNumberFormat="1" applyAlignment="1">
      <alignment horizontal="right" vertical="center"/>
    </xf>
    <xf numFmtId="49" fontId="14" fillId="0" borderId="18" xfId="2" applyNumberFormat="1" applyFont="1" applyFill="1" applyBorder="1" applyAlignment="1">
      <alignment horizontal="right" vertical="center"/>
    </xf>
    <xf numFmtId="49" fontId="14" fillId="0" borderId="19" xfId="2" applyNumberFormat="1" applyFont="1" applyFill="1" applyBorder="1" applyAlignment="1">
      <alignment horizontal="right" vertical="center"/>
    </xf>
    <xf numFmtId="49" fontId="11" fillId="0" borderId="6" xfId="0" applyNumberFormat="1" applyFont="1" applyBorder="1" applyAlignment="1">
      <alignment horizontal="right" vertical="center" wrapText="1"/>
    </xf>
    <xf numFmtId="49" fontId="4" fillId="0" borderId="16" xfId="0" applyNumberFormat="1" applyFont="1" applyBorder="1" applyAlignment="1">
      <alignment horizontal="right" vertical="center" wrapText="1"/>
    </xf>
    <xf numFmtId="49" fontId="3" fillId="0" borderId="6" xfId="0" applyNumberFormat="1" applyFont="1" applyBorder="1" applyAlignment="1">
      <alignment horizontal="right" vertical="center" wrapText="1"/>
    </xf>
    <xf numFmtId="49" fontId="13" fillId="0" borderId="17" xfId="0" applyNumberFormat="1" applyFont="1" applyBorder="1" applyAlignment="1">
      <alignment horizontal="right" vertical="center" wrapText="1"/>
    </xf>
    <xf numFmtId="49" fontId="3" fillId="0" borderId="8" xfId="0" applyNumberFormat="1" applyFont="1" applyBorder="1" applyAlignment="1">
      <alignment horizontal="right" vertical="center" wrapText="1"/>
    </xf>
    <xf numFmtId="49" fontId="3" fillId="0" borderId="6" xfId="0" applyNumberFormat="1" applyFont="1" applyBorder="1" applyAlignment="1">
      <alignment horizontal="right" vertical="center" wrapText="1" indent="1"/>
    </xf>
    <xf numFmtId="49" fontId="4" fillId="0" borderId="14" xfId="0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49" fontId="0" fillId="0" borderId="1" xfId="0" applyNumberFormat="1" applyBorder="1" applyAlignment="1">
      <alignment horizontal="right"/>
    </xf>
    <xf numFmtId="49" fontId="11" fillId="0" borderId="9" xfId="0" applyNumberFormat="1" applyFont="1" applyBorder="1" applyAlignment="1">
      <alignment horizontal="right" vertical="center" wrapText="1"/>
    </xf>
    <xf numFmtId="49" fontId="4" fillId="0" borderId="4" xfId="0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right" vertical="center" wrapText="1"/>
    </xf>
    <xf numFmtId="49" fontId="12" fillId="0" borderId="1" xfId="0" applyNumberFormat="1" applyFont="1" applyBorder="1" applyAlignment="1">
      <alignment horizontal="right"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3"/>
  <sheetViews>
    <sheetView tabSelected="1" view="pageBreakPreview" zoomScaleNormal="100" zoomScaleSheetLayoutView="100" workbookViewId="0">
      <selection activeCell="A2" sqref="A2"/>
    </sheetView>
  </sheetViews>
  <sheetFormatPr defaultRowHeight="13.5"/>
  <cols>
    <col min="1" max="1" width="35.75" customWidth="1"/>
    <col min="2" max="4" width="12.5" customWidth="1"/>
    <col min="5" max="13" width="12.625" customWidth="1"/>
  </cols>
  <sheetData>
    <row r="1" spans="1:13" ht="32.25" customHeight="1">
      <c r="A1" s="71" t="s">
        <v>20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19.5" customHeight="1">
      <c r="A2" s="27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21" customHeight="1" thickBot="1">
      <c r="A3" s="73" t="s">
        <v>21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 ht="18" customHeight="1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>
      <c r="A5" s="25"/>
      <c r="B5" s="25"/>
      <c r="C5" s="25"/>
      <c r="D5" s="25"/>
      <c r="E5" s="25"/>
      <c r="F5" s="25"/>
      <c r="G5" s="25"/>
      <c r="H5" s="26"/>
      <c r="I5" s="25"/>
      <c r="J5" s="25"/>
      <c r="K5" s="26"/>
      <c r="L5" s="26"/>
      <c r="M5" s="26" t="s">
        <v>80</v>
      </c>
    </row>
    <row r="6" spans="1:13" s="1" customFormat="1">
      <c r="A6" s="60"/>
      <c r="B6" s="61" t="s">
        <v>12</v>
      </c>
      <c r="C6" s="61" t="s">
        <v>10</v>
      </c>
      <c r="D6" s="61" t="s">
        <v>8</v>
      </c>
      <c r="E6" s="61" t="s">
        <v>7</v>
      </c>
      <c r="F6" s="61" t="s">
        <v>6</v>
      </c>
      <c r="G6" s="61" t="s">
        <v>3</v>
      </c>
      <c r="H6" s="61" t="s">
        <v>2</v>
      </c>
      <c r="I6" s="61" t="s">
        <v>1</v>
      </c>
      <c r="J6" s="61" t="s">
        <v>235</v>
      </c>
      <c r="K6" s="61" t="s">
        <v>239</v>
      </c>
      <c r="L6" s="61" t="s">
        <v>240</v>
      </c>
      <c r="M6" s="61" t="s">
        <v>248</v>
      </c>
    </row>
    <row r="7" spans="1:13" ht="15">
      <c r="A7" s="62" t="s">
        <v>22</v>
      </c>
      <c r="B7" s="86"/>
      <c r="C7" s="90"/>
      <c r="D7" s="87"/>
      <c r="E7" s="90"/>
      <c r="F7" s="90"/>
      <c r="G7" s="87"/>
      <c r="H7" s="87"/>
      <c r="I7" s="106"/>
      <c r="J7" s="106"/>
      <c r="K7" s="106"/>
      <c r="L7" s="106"/>
      <c r="M7" s="106"/>
    </row>
    <row r="8" spans="1:13" ht="15">
      <c r="A8" s="34" t="s">
        <v>23</v>
      </c>
      <c r="B8" s="107"/>
      <c r="C8" s="108"/>
      <c r="D8" s="97"/>
      <c r="E8" s="108"/>
      <c r="F8" s="108"/>
      <c r="G8" s="97"/>
      <c r="H8" s="97"/>
      <c r="I8" s="109"/>
      <c r="J8" s="109"/>
      <c r="K8" s="109"/>
      <c r="L8" s="109"/>
      <c r="M8" s="109"/>
    </row>
    <row r="9" spans="1:13" ht="15">
      <c r="A9" s="35" t="s">
        <v>24</v>
      </c>
      <c r="B9" s="41">
        <v>10341</v>
      </c>
      <c r="C9" s="41">
        <v>9977</v>
      </c>
      <c r="D9" s="41">
        <v>9901</v>
      </c>
      <c r="E9" s="101">
        <v>11461</v>
      </c>
      <c r="F9" s="41">
        <v>9989</v>
      </c>
      <c r="G9" s="41">
        <v>10884</v>
      </c>
      <c r="H9" s="101">
        <v>14138</v>
      </c>
      <c r="I9" s="94">
        <v>18975</v>
      </c>
      <c r="J9" s="110">
        <v>18090</v>
      </c>
      <c r="K9" s="104">
        <v>17092</v>
      </c>
      <c r="L9" s="104">
        <v>19186</v>
      </c>
      <c r="M9" s="113">
        <v>21459</v>
      </c>
    </row>
    <row r="10" spans="1:13" ht="15">
      <c r="A10" s="35" t="s">
        <v>25</v>
      </c>
      <c r="B10" s="41">
        <v>906</v>
      </c>
      <c r="C10" s="41">
        <v>1606</v>
      </c>
      <c r="D10" s="41">
        <v>1759</v>
      </c>
      <c r="E10" s="101">
        <v>1789</v>
      </c>
      <c r="F10" s="41">
        <v>2218</v>
      </c>
      <c r="G10" s="41">
        <v>2425</v>
      </c>
      <c r="H10" s="101">
        <v>2428</v>
      </c>
      <c r="I10" s="94">
        <v>3748</v>
      </c>
      <c r="J10" s="110" t="s">
        <v>0</v>
      </c>
      <c r="K10" s="111" t="s">
        <v>0</v>
      </c>
      <c r="L10" s="96" t="s">
        <v>0</v>
      </c>
      <c r="M10" s="96" t="s">
        <v>0</v>
      </c>
    </row>
    <row r="11" spans="1:13" ht="15">
      <c r="A11" s="35" t="s">
        <v>26</v>
      </c>
      <c r="B11" s="41">
        <v>135</v>
      </c>
      <c r="C11" s="41">
        <v>115</v>
      </c>
      <c r="D11" s="41">
        <v>196</v>
      </c>
      <c r="E11" s="101" t="s">
        <v>0</v>
      </c>
      <c r="F11" s="41" t="s">
        <v>0</v>
      </c>
      <c r="G11" s="41" t="s">
        <v>0</v>
      </c>
      <c r="H11" s="101">
        <v>49</v>
      </c>
      <c r="I11" s="94" t="s">
        <v>0</v>
      </c>
      <c r="J11" s="94" t="s">
        <v>0</v>
      </c>
      <c r="K11" s="96" t="s">
        <v>0</v>
      </c>
      <c r="L11" s="96" t="s">
        <v>0</v>
      </c>
      <c r="M11" s="96" t="s">
        <v>0</v>
      </c>
    </row>
    <row r="12" spans="1:13" ht="15">
      <c r="A12" s="35" t="s">
        <v>236</v>
      </c>
      <c r="B12" s="94" t="s">
        <v>0</v>
      </c>
      <c r="C12" s="94" t="s">
        <v>0</v>
      </c>
      <c r="D12" s="94" t="s">
        <v>0</v>
      </c>
      <c r="E12" s="94" t="s">
        <v>0</v>
      </c>
      <c r="F12" s="94" t="s">
        <v>0</v>
      </c>
      <c r="G12" s="94" t="s">
        <v>0</v>
      </c>
      <c r="H12" s="94" t="s">
        <v>0</v>
      </c>
      <c r="I12" s="94" t="s">
        <v>0</v>
      </c>
      <c r="J12" s="110">
        <v>4317</v>
      </c>
      <c r="K12" s="104">
        <v>4429</v>
      </c>
      <c r="L12" s="96">
        <v>3943</v>
      </c>
      <c r="M12" s="113">
        <v>7319</v>
      </c>
    </row>
    <row r="13" spans="1:13" ht="15">
      <c r="A13" s="35" t="s">
        <v>237</v>
      </c>
      <c r="B13" s="94" t="s">
        <v>0</v>
      </c>
      <c r="C13" s="94" t="s">
        <v>0</v>
      </c>
      <c r="D13" s="94" t="s">
        <v>0</v>
      </c>
      <c r="E13" s="94" t="s">
        <v>0</v>
      </c>
      <c r="F13" s="94" t="s">
        <v>0</v>
      </c>
      <c r="G13" s="94" t="s">
        <v>0</v>
      </c>
      <c r="H13" s="94" t="s">
        <v>0</v>
      </c>
      <c r="I13" s="94" t="s">
        <v>0</v>
      </c>
      <c r="J13" s="110">
        <v>924</v>
      </c>
      <c r="K13" s="104">
        <v>1065</v>
      </c>
      <c r="L13" s="104">
        <v>904</v>
      </c>
      <c r="M13" s="113">
        <v>360</v>
      </c>
    </row>
    <row r="14" spans="1:13" ht="15">
      <c r="A14" s="35" t="s">
        <v>245</v>
      </c>
      <c r="B14" s="94" t="s">
        <v>0</v>
      </c>
      <c r="C14" s="94" t="s">
        <v>0</v>
      </c>
      <c r="D14" s="94" t="s">
        <v>0</v>
      </c>
      <c r="E14" s="94" t="s">
        <v>0</v>
      </c>
      <c r="F14" s="94" t="s">
        <v>0</v>
      </c>
      <c r="G14" s="94" t="s">
        <v>0</v>
      </c>
      <c r="H14" s="94" t="s">
        <v>0</v>
      </c>
      <c r="I14" s="94" t="s">
        <v>0</v>
      </c>
      <c r="J14" s="94" t="s">
        <v>0</v>
      </c>
      <c r="K14" s="96">
        <v>100</v>
      </c>
      <c r="L14" s="94" t="s">
        <v>0</v>
      </c>
      <c r="M14" s="94" t="s">
        <v>0</v>
      </c>
    </row>
    <row r="15" spans="1:13" ht="15">
      <c r="A15" s="35" t="s">
        <v>27</v>
      </c>
      <c r="B15" s="41" t="s">
        <v>65</v>
      </c>
      <c r="C15" s="41" t="s">
        <v>66</v>
      </c>
      <c r="D15" s="41">
        <v>1762</v>
      </c>
      <c r="E15" s="101">
        <v>2194</v>
      </c>
      <c r="F15" s="41" t="s">
        <v>67</v>
      </c>
      <c r="G15" s="41" t="s">
        <v>68</v>
      </c>
      <c r="H15" s="101" t="s">
        <v>69</v>
      </c>
      <c r="I15" s="94" t="s">
        <v>70</v>
      </c>
      <c r="J15" s="110">
        <v>3613</v>
      </c>
      <c r="K15" s="104">
        <v>2981</v>
      </c>
      <c r="L15" s="96">
        <v>2924</v>
      </c>
      <c r="M15" s="96">
        <v>3707</v>
      </c>
    </row>
    <row r="16" spans="1:13" ht="15">
      <c r="A16" s="35" t="s">
        <v>28</v>
      </c>
      <c r="B16" s="41">
        <v>11</v>
      </c>
      <c r="C16" s="41">
        <v>69</v>
      </c>
      <c r="D16" s="41">
        <v>41</v>
      </c>
      <c r="E16" s="101">
        <v>130</v>
      </c>
      <c r="F16" s="41">
        <v>87</v>
      </c>
      <c r="G16" s="41">
        <v>115</v>
      </c>
      <c r="H16" s="101">
        <v>55</v>
      </c>
      <c r="I16" s="94">
        <v>69</v>
      </c>
      <c r="J16" s="110">
        <v>104</v>
      </c>
      <c r="K16" s="104">
        <v>42</v>
      </c>
      <c r="L16" s="104">
        <v>94</v>
      </c>
      <c r="M16" s="104">
        <v>95</v>
      </c>
    </row>
    <row r="17" spans="1:13" ht="15">
      <c r="A17" s="35" t="s">
        <v>29</v>
      </c>
      <c r="B17" s="41">
        <v>176</v>
      </c>
      <c r="C17" s="41">
        <v>199</v>
      </c>
      <c r="D17" s="41">
        <v>202</v>
      </c>
      <c r="E17" s="101">
        <v>217</v>
      </c>
      <c r="F17" s="41">
        <v>262</v>
      </c>
      <c r="G17" s="41">
        <v>215</v>
      </c>
      <c r="H17" s="101">
        <v>257</v>
      </c>
      <c r="I17" s="94">
        <v>267</v>
      </c>
      <c r="J17" s="110">
        <v>298</v>
      </c>
      <c r="K17" s="104">
        <v>462</v>
      </c>
      <c r="L17" s="104">
        <v>617</v>
      </c>
      <c r="M17" s="104">
        <v>742</v>
      </c>
    </row>
    <row r="18" spans="1:13" ht="15">
      <c r="A18" s="35" t="s">
        <v>30</v>
      </c>
      <c r="B18" s="41">
        <v>250</v>
      </c>
      <c r="C18" s="41">
        <v>338</v>
      </c>
      <c r="D18" s="41">
        <v>268</v>
      </c>
      <c r="E18" s="101">
        <v>270</v>
      </c>
      <c r="F18" s="101" t="s">
        <v>0</v>
      </c>
      <c r="G18" s="101" t="s">
        <v>0</v>
      </c>
      <c r="H18" s="101" t="s">
        <v>0</v>
      </c>
      <c r="I18" s="41" t="s">
        <v>0</v>
      </c>
      <c r="J18" s="41" t="s">
        <v>0</v>
      </c>
      <c r="K18" s="96" t="s">
        <v>0</v>
      </c>
      <c r="L18" s="113"/>
      <c r="M18" s="41" t="s">
        <v>0</v>
      </c>
    </row>
    <row r="19" spans="1:13" ht="15">
      <c r="A19" s="35" t="s">
        <v>32</v>
      </c>
      <c r="B19" s="41">
        <v>132</v>
      </c>
      <c r="C19" s="41">
        <v>128</v>
      </c>
      <c r="D19" s="41">
        <v>125</v>
      </c>
      <c r="E19" s="101">
        <v>140</v>
      </c>
      <c r="F19" s="41">
        <v>112</v>
      </c>
      <c r="G19" s="41">
        <v>184</v>
      </c>
      <c r="H19" s="101">
        <v>190</v>
      </c>
      <c r="I19" s="94">
        <v>204</v>
      </c>
      <c r="J19" s="110">
        <v>340</v>
      </c>
      <c r="K19" s="104">
        <v>386</v>
      </c>
      <c r="L19" s="104">
        <v>491</v>
      </c>
      <c r="M19" s="104">
        <v>146</v>
      </c>
    </row>
    <row r="20" spans="1:13" ht="15">
      <c r="A20" s="35" t="s">
        <v>33</v>
      </c>
      <c r="B20" s="41">
        <v>-4</v>
      </c>
      <c r="C20" s="41">
        <v>-3</v>
      </c>
      <c r="D20" s="41">
        <f>-2</f>
        <v>-2</v>
      </c>
      <c r="E20" s="101">
        <v>-3</v>
      </c>
      <c r="F20" s="41" t="s">
        <v>251</v>
      </c>
      <c r="G20" s="41">
        <v>-1</v>
      </c>
      <c r="H20" s="101">
        <v>-2</v>
      </c>
      <c r="I20" s="94">
        <v>-4</v>
      </c>
      <c r="J20" s="110">
        <v>-6</v>
      </c>
      <c r="K20" s="111">
        <v>-6</v>
      </c>
      <c r="L20" s="96">
        <v>-8</v>
      </c>
      <c r="M20" s="96">
        <v>-1</v>
      </c>
    </row>
    <row r="21" spans="1:13" ht="15">
      <c r="A21" s="35" t="s">
        <v>34</v>
      </c>
      <c r="B21" s="102">
        <v>14205</v>
      </c>
      <c r="C21" s="102">
        <v>14468</v>
      </c>
      <c r="D21" s="41">
        <v>14255</v>
      </c>
      <c r="E21" s="101">
        <v>16200</v>
      </c>
      <c r="F21" s="41">
        <v>14907</v>
      </c>
      <c r="G21" s="41">
        <v>16417</v>
      </c>
      <c r="H21" s="101">
        <v>20580</v>
      </c>
      <c r="I21" s="94">
        <v>26480</v>
      </c>
      <c r="J21" s="110">
        <v>27683</v>
      </c>
      <c r="K21" s="111">
        <v>26485</v>
      </c>
      <c r="L21" s="104">
        <v>28151</v>
      </c>
      <c r="M21" s="104">
        <v>33829</v>
      </c>
    </row>
    <row r="22" spans="1:13" ht="15">
      <c r="A22" s="34" t="s">
        <v>35</v>
      </c>
      <c r="B22" s="97"/>
      <c r="C22" s="97"/>
      <c r="D22" s="97"/>
      <c r="E22" s="97"/>
      <c r="F22" s="97"/>
      <c r="G22" s="97"/>
      <c r="H22" s="97"/>
      <c r="I22" s="97"/>
      <c r="J22" s="110"/>
      <c r="K22" s="111"/>
      <c r="L22" s="111"/>
      <c r="M22" s="111"/>
    </row>
    <row r="23" spans="1:13" ht="15">
      <c r="A23" s="36" t="s">
        <v>36</v>
      </c>
      <c r="B23" s="97"/>
      <c r="C23" s="97"/>
      <c r="D23" s="97"/>
      <c r="E23" s="97"/>
      <c r="F23" s="97"/>
      <c r="G23" s="97"/>
      <c r="H23" s="97"/>
      <c r="I23" s="97"/>
      <c r="J23" s="110"/>
      <c r="K23" s="111"/>
      <c r="L23" s="111"/>
      <c r="M23" s="111"/>
    </row>
    <row r="24" spans="1:13" ht="15">
      <c r="A24" s="37" t="s">
        <v>37</v>
      </c>
      <c r="B24" s="41">
        <v>3945</v>
      </c>
      <c r="C24" s="41">
        <v>3948</v>
      </c>
      <c r="D24" s="41">
        <v>3970</v>
      </c>
      <c r="E24" s="41">
        <v>3839</v>
      </c>
      <c r="F24" s="41">
        <v>4811</v>
      </c>
      <c r="G24" s="41">
        <v>4734</v>
      </c>
      <c r="H24" s="101">
        <v>5083</v>
      </c>
      <c r="I24" s="99">
        <v>5387</v>
      </c>
      <c r="J24" s="110">
        <v>5466</v>
      </c>
      <c r="K24" s="96">
        <v>5906</v>
      </c>
      <c r="L24" s="96">
        <v>5871</v>
      </c>
      <c r="M24" s="96">
        <v>7184</v>
      </c>
    </row>
    <row r="25" spans="1:13" ht="15">
      <c r="A25" s="38" t="s">
        <v>39</v>
      </c>
      <c r="B25" s="41">
        <v>-2804</v>
      </c>
      <c r="C25" s="41">
        <v>-2818</v>
      </c>
      <c r="D25" s="41">
        <v>-2887</v>
      </c>
      <c r="E25" s="41">
        <v>-2780</v>
      </c>
      <c r="F25" s="41">
        <v>-2770</v>
      </c>
      <c r="G25" s="41">
        <v>-2693</v>
      </c>
      <c r="H25" s="101">
        <v>-2858</v>
      </c>
      <c r="I25" s="99">
        <v>-2971</v>
      </c>
      <c r="J25" s="110">
        <v>-3093</v>
      </c>
      <c r="K25" s="96">
        <v>-3175</v>
      </c>
      <c r="L25" s="96">
        <v>-3203</v>
      </c>
      <c r="M25" s="96">
        <v>-4182</v>
      </c>
    </row>
    <row r="26" spans="1:13" ht="15">
      <c r="A26" s="38" t="s">
        <v>40</v>
      </c>
      <c r="B26" s="41">
        <v>1141</v>
      </c>
      <c r="C26" s="41">
        <v>1129</v>
      </c>
      <c r="D26" s="41">
        <v>1083</v>
      </c>
      <c r="E26" s="41">
        <v>1058</v>
      </c>
      <c r="F26" s="41">
        <v>2040</v>
      </c>
      <c r="G26" s="41">
        <v>2041</v>
      </c>
      <c r="H26" s="101" t="s">
        <v>71</v>
      </c>
      <c r="I26" s="99" t="s">
        <v>72</v>
      </c>
      <c r="J26" s="110">
        <v>2372</v>
      </c>
      <c r="K26" s="96">
        <v>2731</v>
      </c>
      <c r="L26" s="96">
        <v>2668</v>
      </c>
      <c r="M26" s="96">
        <v>3001</v>
      </c>
    </row>
    <row r="27" spans="1:13" ht="15">
      <c r="A27" s="37" t="s">
        <v>41</v>
      </c>
      <c r="B27" s="41">
        <v>142</v>
      </c>
      <c r="C27" s="41">
        <v>140</v>
      </c>
      <c r="D27" s="41">
        <v>136</v>
      </c>
      <c r="E27" s="41">
        <v>142</v>
      </c>
      <c r="F27" s="41">
        <v>181</v>
      </c>
      <c r="G27" s="41">
        <v>170</v>
      </c>
      <c r="H27" s="101">
        <v>235</v>
      </c>
      <c r="I27" s="99">
        <v>269</v>
      </c>
      <c r="J27" s="110">
        <v>266</v>
      </c>
      <c r="K27" s="96">
        <v>259</v>
      </c>
      <c r="L27" s="96">
        <v>265</v>
      </c>
      <c r="M27" s="96">
        <v>923</v>
      </c>
    </row>
    <row r="28" spans="1:13" ht="15">
      <c r="A28" s="38" t="s">
        <v>42</v>
      </c>
      <c r="B28" s="41">
        <v>-125</v>
      </c>
      <c r="C28" s="41">
        <v>-122</v>
      </c>
      <c r="D28" s="41">
        <v>-121</v>
      </c>
      <c r="E28" s="41">
        <v>-121</v>
      </c>
      <c r="F28" s="41">
        <v>-127</v>
      </c>
      <c r="G28" s="41">
        <v>-136</v>
      </c>
      <c r="H28" s="101">
        <v>-178</v>
      </c>
      <c r="I28" s="99">
        <v>-216</v>
      </c>
      <c r="J28" s="110">
        <v>-221</v>
      </c>
      <c r="K28" s="96">
        <v>-223</v>
      </c>
      <c r="L28" s="96">
        <v>-232</v>
      </c>
      <c r="M28" s="96">
        <v>-864</v>
      </c>
    </row>
    <row r="29" spans="1:13" ht="15" customHeight="1">
      <c r="A29" s="39" t="s">
        <v>43</v>
      </c>
      <c r="B29" s="41">
        <v>17</v>
      </c>
      <c r="C29" s="41">
        <v>18</v>
      </c>
      <c r="D29" s="41">
        <v>14</v>
      </c>
      <c r="E29" s="41">
        <v>20</v>
      </c>
      <c r="F29" s="41">
        <v>53</v>
      </c>
      <c r="G29" s="41">
        <v>34</v>
      </c>
      <c r="H29" s="101">
        <v>56</v>
      </c>
      <c r="I29" s="99">
        <v>53</v>
      </c>
      <c r="J29" s="110">
        <v>44</v>
      </c>
      <c r="K29" s="96">
        <v>36</v>
      </c>
      <c r="L29" s="96">
        <v>32</v>
      </c>
      <c r="M29" s="96">
        <v>59</v>
      </c>
    </row>
    <row r="30" spans="1:13" ht="15">
      <c r="A30" s="37" t="s">
        <v>44</v>
      </c>
      <c r="B30" s="41">
        <v>1192</v>
      </c>
      <c r="C30" s="41">
        <v>1204</v>
      </c>
      <c r="D30" s="41">
        <v>1186</v>
      </c>
      <c r="E30" s="41">
        <v>1181</v>
      </c>
      <c r="F30" s="41">
        <v>1327</v>
      </c>
      <c r="G30" s="41">
        <v>1487</v>
      </c>
      <c r="H30" s="101">
        <v>1737</v>
      </c>
      <c r="I30" s="99">
        <v>1897</v>
      </c>
      <c r="J30" s="110">
        <v>2054</v>
      </c>
      <c r="K30" s="96">
        <v>2185</v>
      </c>
      <c r="L30" s="96">
        <v>2150</v>
      </c>
      <c r="M30" s="96">
        <v>2849</v>
      </c>
    </row>
    <row r="31" spans="1:13" ht="15">
      <c r="A31" s="38" t="s">
        <v>38</v>
      </c>
      <c r="B31" s="41">
        <v>-1116</v>
      </c>
      <c r="C31" s="41">
        <v>-1078</v>
      </c>
      <c r="D31" s="41">
        <v>-1007</v>
      </c>
      <c r="E31" s="41">
        <v>-991</v>
      </c>
      <c r="F31" s="41">
        <v>-1025</v>
      </c>
      <c r="G31" s="41">
        <v>-1127</v>
      </c>
      <c r="H31" s="101">
        <v>-1274</v>
      </c>
      <c r="I31" s="99">
        <v>-1441</v>
      </c>
      <c r="J31" s="110">
        <v>-1558</v>
      </c>
      <c r="K31" s="96">
        <v>-1687</v>
      </c>
      <c r="L31" s="96">
        <v>-1744</v>
      </c>
      <c r="M31" s="96">
        <v>-2241</v>
      </c>
    </row>
    <row r="32" spans="1:13" ht="13.5" customHeight="1">
      <c r="A32" s="39" t="s">
        <v>45</v>
      </c>
      <c r="B32" s="41">
        <v>75</v>
      </c>
      <c r="C32" s="41">
        <v>125</v>
      </c>
      <c r="D32" s="41">
        <v>179</v>
      </c>
      <c r="E32" s="41">
        <v>190</v>
      </c>
      <c r="F32" s="41">
        <v>301</v>
      </c>
      <c r="G32" s="41">
        <v>359</v>
      </c>
      <c r="H32" s="101">
        <v>463</v>
      </c>
      <c r="I32" s="99">
        <v>456</v>
      </c>
      <c r="J32" s="110">
        <v>495</v>
      </c>
      <c r="K32" s="96">
        <v>497</v>
      </c>
      <c r="L32" s="96">
        <v>405</v>
      </c>
      <c r="M32" s="96">
        <v>607</v>
      </c>
    </row>
    <row r="33" spans="1:13" ht="15">
      <c r="A33" s="37" t="s">
        <v>46</v>
      </c>
      <c r="B33" s="41">
        <v>32</v>
      </c>
      <c r="C33" s="41">
        <v>29</v>
      </c>
      <c r="D33" s="41">
        <v>13</v>
      </c>
      <c r="E33" s="41">
        <v>15</v>
      </c>
      <c r="F33" s="41">
        <v>11</v>
      </c>
      <c r="G33" s="41">
        <v>11</v>
      </c>
      <c r="H33" s="101">
        <v>11</v>
      </c>
      <c r="I33" s="99">
        <v>20</v>
      </c>
      <c r="J33" s="110">
        <v>51</v>
      </c>
      <c r="K33" s="96">
        <v>88</v>
      </c>
      <c r="L33" s="96">
        <v>132</v>
      </c>
      <c r="M33" s="96">
        <v>258</v>
      </c>
    </row>
    <row r="34" spans="1:13" ht="15">
      <c r="A34" s="38" t="s">
        <v>38</v>
      </c>
      <c r="B34" s="41">
        <v>-17</v>
      </c>
      <c r="C34" s="41">
        <v>-19</v>
      </c>
      <c r="D34" s="41">
        <v>-5</v>
      </c>
      <c r="E34" s="41">
        <v>-7</v>
      </c>
      <c r="F34" s="41">
        <v>-5</v>
      </c>
      <c r="G34" s="41">
        <v>-4</v>
      </c>
      <c r="H34" s="101">
        <v>-6</v>
      </c>
      <c r="I34" s="99">
        <v>-9</v>
      </c>
      <c r="J34" s="110">
        <v>-10</v>
      </c>
      <c r="K34" s="96">
        <v>-24</v>
      </c>
      <c r="L34" s="96">
        <v>-48</v>
      </c>
      <c r="M34" s="96">
        <v>-150</v>
      </c>
    </row>
    <row r="35" spans="1:13" ht="15">
      <c r="A35" s="38" t="s">
        <v>47</v>
      </c>
      <c r="B35" s="41">
        <v>15</v>
      </c>
      <c r="C35" s="41">
        <v>9</v>
      </c>
      <c r="D35" s="41">
        <v>8</v>
      </c>
      <c r="E35" s="41">
        <v>8</v>
      </c>
      <c r="F35" s="41">
        <v>6</v>
      </c>
      <c r="G35" s="41">
        <v>6</v>
      </c>
      <c r="H35" s="101">
        <v>4</v>
      </c>
      <c r="I35" s="99">
        <v>11</v>
      </c>
      <c r="J35" s="110">
        <v>40</v>
      </c>
      <c r="K35" s="96">
        <v>64</v>
      </c>
      <c r="L35" s="96">
        <v>84</v>
      </c>
      <c r="M35" s="96">
        <v>107</v>
      </c>
    </row>
    <row r="36" spans="1:13" ht="15">
      <c r="A36" s="37" t="s">
        <v>48</v>
      </c>
      <c r="B36" s="41">
        <v>2249</v>
      </c>
      <c r="C36" s="41">
        <v>2249</v>
      </c>
      <c r="D36" s="41">
        <v>2273</v>
      </c>
      <c r="E36" s="41">
        <v>2273</v>
      </c>
      <c r="F36" s="41">
        <v>2264</v>
      </c>
      <c r="G36" s="41">
        <v>2260</v>
      </c>
      <c r="H36" s="101" t="s">
        <v>73</v>
      </c>
      <c r="I36" s="99" t="s">
        <v>74</v>
      </c>
      <c r="J36" s="110">
        <v>2335</v>
      </c>
      <c r="K36" s="96">
        <v>2335</v>
      </c>
      <c r="L36" s="96">
        <v>2333</v>
      </c>
      <c r="M36" s="96">
        <v>3566</v>
      </c>
    </row>
    <row r="37" spans="1:13" ht="15">
      <c r="A37" s="37" t="s">
        <v>49</v>
      </c>
      <c r="B37" s="41">
        <v>29</v>
      </c>
      <c r="C37" s="41">
        <v>64</v>
      </c>
      <c r="D37" s="41">
        <v>7</v>
      </c>
      <c r="E37" s="41">
        <v>69</v>
      </c>
      <c r="F37" s="41">
        <v>21</v>
      </c>
      <c r="G37" s="41">
        <v>42</v>
      </c>
      <c r="H37" s="101">
        <v>10</v>
      </c>
      <c r="I37" s="99">
        <v>1</v>
      </c>
      <c r="J37" s="110">
        <v>5</v>
      </c>
      <c r="K37" s="96">
        <v>0</v>
      </c>
      <c r="L37" s="96">
        <v>247</v>
      </c>
      <c r="M37" s="96">
        <v>143</v>
      </c>
    </row>
    <row r="38" spans="1:13" ht="15">
      <c r="A38" s="40" t="s">
        <v>50</v>
      </c>
      <c r="B38" s="41">
        <v>3529</v>
      </c>
      <c r="C38" s="41">
        <v>3598</v>
      </c>
      <c r="D38" s="41">
        <v>3566</v>
      </c>
      <c r="E38" s="41">
        <v>3621</v>
      </c>
      <c r="F38" s="41">
        <v>4688</v>
      </c>
      <c r="G38" s="41">
        <v>4744</v>
      </c>
      <c r="H38" s="101">
        <v>5031</v>
      </c>
      <c r="I38" s="99">
        <v>5254</v>
      </c>
      <c r="J38" s="110">
        <v>5294</v>
      </c>
      <c r="K38" s="96">
        <v>5666</v>
      </c>
      <c r="L38" s="96">
        <v>5772</v>
      </c>
      <c r="M38" s="96">
        <v>7485</v>
      </c>
    </row>
    <row r="39" spans="1:13" ht="15">
      <c r="A39" s="36" t="s">
        <v>51</v>
      </c>
      <c r="B39" s="97"/>
      <c r="C39" s="97"/>
      <c r="D39" s="97"/>
      <c r="E39" s="97"/>
      <c r="F39" s="97"/>
      <c r="G39" s="97"/>
      <c r="H39" s="97"/>
      <c r="I39" s="97"/>
      <c r="J39" s="110"/>
      <c r="K39" s="96"/>
      <c r="L39" s="96"/>
      <c r="M39" s="96"/>
    </row>
    <row r="40" spans="1:13" ht="15">
      <c r="A40" s="37" t="s">
        <v>52</v>
      </c>
      <c r="B40" s="41">
        <v>394</v>
      </c>
      <c r="C40" s="41">
        <v>295</v>
      </c>
      <c r="D40" s="41">
        <v>197</v>
      </c>
      <c r="E40" s="41">
        <v>98</v>
      </c>
      <c r="F40" s="41">
        <v>20</v>
      </c>
      <c r="G40" s="41">
        <v>15</v>
      </c>
      <c r="H40" s="101">
        <v>1023</v>
      </c>
      <c r="I40" s="94">
        <v>987</v>
      </c>
      <c r="J40" s="110">
        <v>862</v>
      </c>
      <c r="K40" s="96">
        <v>741</v>
      </c>
      <c r="L40" s="96">
        <v>621</v>
      </c>
      <c r="M40" s="96">
        <v>3178</v>
      </c>
    </row>
    <row r="41" spans="1:13" ht="15">
      <c r="A41" s="37" t="s">
        <v>31</v>
      </c>
      <c r="B41" s="41">
        <v>146</v>
      </c>
      <c r="C41" s="41">
        <v>196</v>
      </c>
      <c r="D41" s="41">
        <v>205</v>
      </c>
      <c r="E41" s="41">
        <v>180</v>
      </c>
      <c r="F41" s="41">
        <v>176</v>
      </c>
      <c r="G41" s="41">
        <v>175</v>
      </c>
      <c r="H41" s="101">
        <v>296</v>
      </c>
      <c r="I41" s="94">
        <v>260</v>
      </c>
      <c r="J41" s="110">
        <v>323</v>
      </c>
      <c r="K41" s="96">
        <v>1077</v>
      </c>
      <c r="L41" s="96">
        <v>1510</v>
      </c>
      <c r="M41" s="96">
        <v>1458</v>
      </c>
    </row>
    <row r="42" spans="1:13" ht="15">
      <c r="A42" s="37" t="s">
        <v>53</v>
      </c>
      <c r="B42" s="41">
        <v>540</v>
      </c>
      <c r="C42" s="41">
        <v>492</v>
      </c>
      <c r="D42" s="41">
        <v>402</v>
      </c>
      <c r="E42" s="41">
        <v>279</v>
      </c>
      <c r="F42" s="41">
        <v>196</v>
      </c>
      <c r="G42" s="41">
        <v>191</v>
      </c>
      <c r="H42" s="101">
        <v>1319</v>
      </c>
      <c r="I42" s="94">
        <v>1248</v>
      </c>
      <c r="J42" s="110">
        <v>1186</v>
      </c>
      <c r="K42" s="96">
        <v>1818</v>
      </c>
      <c r="L42" s="96">
        <v>2131</v>
      </c>
      <c r="M42" s="96">
        <v>4637</v>
      </c>
    </row>
    <row r="43" spans="1:13" ht="15">
      <c r="A43" s="36" t="s">
        <v>54</v>
      </c>
      <c r="B43" s="97"/>
      <c r="C43" s="98"/>
      <c r="D43" s="97"/>
      <c r="E43" s="97"/>
      <c r="F43" s="97"/>
      <c r="G43" s="97"/>
      <c r="H43" s="97"/>
      <c r="I43" s="112"/>
      <c r="J43" s="110"/>
      <c r="K43" s="96"/>
      <c r="L43" s="96"/>
      <c r="M43" s="96"/>
    </row>
    <row r="44" spans="1:13" ht="15">
      <c r="A44" s="37" t="s">
        <v>55</v>
      </c>
      <c r="B44" s="41">
        <v>1953</v>
      </c>
      <c r="C44" s="41" t="s">
        <v>11</v>
      </c>
      <c r="D44" s="41" t="s">
        <v>75</v>
      </c>
      <c r="E44" s="41" t="s">
        <v>76</v>
      </c>
      <c r="F44" s="41">
        <v>1925</v>
      </c>
      <c r="G44" s="93">
        <v>1944</v>
      </c>
      <c r="H44" s="41" t="s">
        <v>77</v>
      </c>
      <c r="I44" s="94">
        <v>2693</v>
      </c>
      <c r="J44" s="110">
        <v>2946</v>
      </c>
      <c r="K44" s="96">
        <v>3004</v>
      </c>
      <c r="L44" s="96">
        <v>3161</v>
      </c>
      <c r="M44" s="96">
        <v>3298</v>
      </c>
    </row>
    <row r="45" spans="1:13" ht="15">
      <c r="A45" s="37" t="s">
        <v>56</v>
      </c>
      <c r="B45" s="41">
        <v>13</v>
      </c>
      <c r="C45" s="41">
        <v>18</v>
      </c>
      <c r="D45" s="41">
        <v>5</v>
      </c>
      <c r="E45" s="41">
        <v>5</v>
      </c>
      <c r="F45" s="41">
        <v>7</v>
      </c>
      <c r="G45" s="41" t="s">
        <v>0</v>
      </c>
      <c r="H45" s="41" t="s">
        <v>0</v>
      </c>
      <c r="I45" s="94">
        <v>0</v>
      </c>
      <c r="J45" s="110">
        <v>0</v>
      </c>
      <c r="K45" s="96">
        <v>1</v>
      </c>
      <c r="L45" s="96" t="s">
        <v>0</v>
      </c>
      <c r="M45" s="41" t="s">
        <v>0</v>
      </c>
    </row>
    <row r="46" spans="1:13" ht="15">
      <c r="A46" s="37" t="s">
        <v>57</v>
      </c>
      <c r="B46" s="41">
        <v>695</v>
      </c>
      <c r="C46" s="41">
        <v>696</v>
      </c>
      <c r="D46" s="41">
        <v>696</v>
      </c>
      <c r="E46" s="41">
        <v>696</v>
      </c>
      <c r="F46" s="41">
        <v>696</v>
      </c>
      <c r="G46" s="93">
        <v>800</v>
      </c>
      <c r="H46" s="41">
        <v>808</v>
      </c>
      <c r="I46" s="94">
        <v>778</v>
      </c>
      <c r="J46" s="110">
        <v>781</v>
      </c>
      <c r="K46" s="96">
        <v>788</v>
      </c>
      <c r="L46" s="96">
        <v>789</v>
      </c>
      <c r="M46" s="96">
        <v>789</v>
      </c>
    </row>
    <row r="47" spans="1:13" ht="15">
      <c r="A47" s="38" t="s">
        <v>38</v>
      </c>
      <c r="B47" s="41">
        <v>-326</v>
      </c>
      <c r="C47" s="41">
        <v>-334</v>
      </c>
      <c r="D47" s="41">
        <v>-340</v>
      </c>
      <c r="E47" s="41">
        <v>-347</v>
      </c>
      <c r="F47" s="41">
        <v>-353</v>
      </c>
      <c r="G47" s="93">
        <v>-393</v>
      </c>
      <c r="H47" s="41">
        <v>-402</v>
      </c>
      <c r="I47" s="94">
        <v>-337</v>
      </c>
      <c r="J47" s="110">
        <v>-346</v>
      </c>
      <c r="K47" s="96">
        <v>-355</v>
      </c>
      <c r="L47" s="96">
        <v>-364</v>
      </c>
      <c r="M47" s="96">
        <v>-374</v>
      </c>
    </row>
    <row r="48" spans="1:13" ht="15">
      <c r="A48" s="38" t="s">
        <v>58</v>
      </c>
      <c r="B48" s="41">
        <v>368</v>
      </c>
      <c r="C48" s="41">
        <v>362</v>
      </c>
      <c r="D48" s="41">
        <v>355</v>
      </c>
      <c r="E48" s="41">
        <v>348</v>
      </c>
      <c r="F48" s="41">
        <v>342</v>
      </c>
      <c r="G48" s="93">
        <v>407</v>
      </c>
      <c r="H48" s="41">
        <v>406</v>
      </c>
      <c r="I48" s="94">
        <v>441</v>
      </c>
      <c r="J48" s="110">
        <v>435</v>
      </c>
      <c r="K48" s="96">
        <v>432</v>
      </c>
      <c r="L48" s="96">
        <v>424</v>
      </c>
      <c r="M48" s="96">
        <v>415</v>
      </c>
    </row>
    <row r="49" spans="1:13" ht="15">
      <c r="A49" s="37" t="s">
        <v>30</v>
      </c>
      <c r="B49" s="41">
        <v>34</v>
      </c>
      <c r="C49" s="41">
        <v>41</v>
      </c>
      <c r="D49" s="41">
        <v>38</v>
      </c>
      <c r="E49" s="41">
        <v>353</v>
      </c>
      <c r="F49" s="41">
        <v>336</v>
      </c>
      <c r="G49" s="93">
        <v>786</v>
      </c>
      <c r="H49" s="41">
        <v>316</v>
      </c>
      <c r="I49" s="94">
        <v>357</v>
      </c>
      <c r="J49" s="110">
        <v>504</v>
      </c>
      <c r="K49" s="96">
        <v>266</v>
      </c>
      <c r="L49" s="96">
        <v>226</v>
      </c>
      <c r="M49" s="96">
        <v>330</v>
      </c>
    </row>
    <row r="50" spans="1:13" ht="15">
      <c r="A50" s="37" t="s">
        <v>59</v>
      </c>
      <c r="B50" s="41">
        <v>8</v>
      </c>
      <c r="C50" s="41">
        <v>16</v>
      </c>
      <c r="D50" s="41">
        <v>34</v>
      </c>
      <c r="E50" s="41">
        <v>29</v>
      </c>
      <c r="F50" s="41">
        <v>47</v>
      </c>
      <c r="G50" s="93">
        <v>37</v>
      </c>
      <c r="H50" s="41">
        <v>49</v>
      </c>
      <c r="I50" s="94">
        <v>80</v>
      </c>
      <c r="J50" s="110">
        <v>83</v>
      </c>
      <c r="K50" s="96">
        <v>114</v>
      </c>
      <c r="L50" s="96">
        <v>143</v>
      </c>
      <c r="M50" s="96">
        <v>729</v>
      </c>
    </row>
    <row r="51" spans="1:13" ht="15">
      <c r="A51" s="37" t="s">
        <v>60</v>
      </c>
      <c r="B51" s="41" t="s">
        <v>0</v>
      </c>
      <c r="C51" s="41" t="s">
        <v>0</v>
      </c>
      <c r="D51" s="41" t="s">
        <v>0</v>
      </c>
      <c r="E51" s="41" t="s">
        <v>0</v>
      </c>
      <c r="F51" s="41">
        <v>1498</v>
      </c>
      <c r="G51" s="93">
        <v>1498</v>
      </c>
      <c r="H51" s="41" t="s">
        <v>0</v>
      </c>
      <c r="I51" s="41" t="s">
        <v>0</v>
      </c>
      <c r="J51" s="41" t="s">
        <v>0</v>
      </c>
      <c r="K51" s="41" t="s">
        <v>0</v>
      </c>
      <c r="L51" s="41" t="s">
        <v>0</v>
      </c>
      <c r="M51" s="41" t="s">
        <v>0</v>
      </c>
    </row>
    <row r="52" spans="1:13" ht="15">
      <c r="A52" s="37" t="s">
        <v>32</v>
      </c>
      <c r="B52" s="100">
        <v>1042</v>
      </c>
      <c r="C52" s="41">
        <v>991</v>
      </c>
      <c r="D52" s="41">
        <v>1000</v>
      </c>
      <c r="E52" s="41">
        <v>1000</v>
      </c>
      <c r="F52" s="41">
        <v>991</v>
      </c>
      <c r="G52" s="93" t="s">
        <v>78</v>
      </c>
      <c r="H52" s="41" t="s">
        <v>79</v>
      </c>
      <c r="I52" s="94" t="s">
        <v>15</v>
      </c>
      <c r="J52" s="110">
        <v>1217</v>
      </c>
      <c r="K52" s="96">
        <v>1506</v>
      </c>
      <c r="L52" s="96">
        <v>1500</v>
      </c>
      <c r="M52" s="96">
        <v>1375</v>
      </c>
    </row>
    <row r="53" spans="1:13" ht="15">
      <c r="A53" s="37" t="s">
        <v>61</v>
      </c>
      <c r="B53" s="41">
        <v>-32</v>
      </c>
      <c r="C53" s="41">
        <v>-75</v>
      </c>
      <c r="D53" s="41">
        <v>-65</v>
      </c>
      <c r="E53" s="41">
        <v>-91</v>
      </c>
      <c r="F53" s="41">
        <v>-96</v>
      </c>
      <c r="G53" s="93">
        <v>-120</v>
      </c>
      <c r="H53" s="41">
        <v>-128</v>
      </c>
      <c r="I53" s="94">
        <v>-125</v>
      </c>
      <c r="J53" s="110">
        <v>-112</v>
      </c>
      <c r="K53" s="96">
        <v>-102</v>
      </c>
      <c r="L53" s="96">
        <v>-88</v>
      </c>
      <c r="M53" s="96">
        <v>-90</v>
      </c>
    </row>
    <row r="54" spans="1:13" ht="15">
      <c r="A54" s="37" t="s">
        <v>62</v>
      </c>
      <c r="B54" s="41">
        <v>3389</v>
      </c>
      <c r="C54" s="41">
        <v>3443</v>
      </c>
      <c r="D54" s="41">
        <v>3126</v>
      </c>
      <c r="E54" s="41">
        <v>3356</v>
      </c>
      <c r="F54" s="41">
        <v>5054</v>
      </c>
      <c r="G54" s="93">
        <v>5376</v>
      </c>
      <c r="H54" s="41">
        <v>4253</v>
      </c>
      <c r="I54" s="94">
        <v>4529</v>
      </c>
      <c r="J54" s="110">
        <v>5075</v>
      </c>
      <c r="K54" s="96">
        <v>5223</v>
      </c>
      <c r="L54" s="96">
        <v>5368</v>
      </c>
      <c r="M54" s="96">
        <v>6059</v>
      </c>
    </row>
    <row r="55" spans="1:13" ht="15">
      <c r="A55" s="36" t="s">
        <v>63</v>
      </c>
      <c r="B55" s="41">
        <v>7459</v>
      </c>
      <c r="C55" s="41">
        <v>7533</v>
      </c>
      <c r="D55" s="41">
        <v>7095</v>
      </c>
      <c r="E55" s="41">
        <v>7256</v>
      </c>
      <c r="F55" s="41">
        <v>9939</v>
      </c>
      <c r="G55" s="93">
        <v>10313</v>
      </c>
      <c r="H55" s="41">
        <v>10604</v>
      </c>
      <c r="I55" s="114">
        <v>11032</v>
      </c>
      <c r="J55" s="110">
        <v>11556</v>
      </c>
      <c r="K55" s="96">
        <v>12708</v>
      </c>
      <c r="L55" s="96">
        <v>13271</v>
      </c>
      <c r="M55" s="96">
        <v>18181</v>
      </c>
    </row>
    <row r="56" spans="1:13" ht="15">
      <c r="A56" s="34" t="s">
        <v>64</v>
      </c>
      <c r="B56" s="41">
        <v>21664</v>
      </c>
      <c r="C56" s="41">
        <v>22002</v>
      </c>
      <c r="D56" s="41">
        <v>21351</v>
      </c>
      <c r="E56" s="41">
        <v>23457</v>
      </c>
      <c r="F56" s="41">
        <v>24847</v>
      </c>
      <c r="G56" s="93">
        <v>26731</v>
      </c>
      <c r="H56" s="41">
        <v>31185</v>
      </c>
      <c r="I56" s="115">
        <v>37513</v>
      </c>
      <c r="J56" s="110">
        <v>39240</v>
      </c>
      <c r="K56" s="96">
        <v>39194</v>
      </c>
      <c r="L56" s="96">
        <v>41423</v>
      </c>
      <c r="M56" s="96">
        <v>52011</v>
      </c>
    </row>
    <row r="57" spans="1:13">
      <c r="A57" s="13"/>
      <c r="B57" s="13"/>
      <c r="C57" s="13"/>
      <c r="D57" s="13"/>
      <c r="E57" s="13"/>
      <c r="F57" s="13"/>
      <c r="G57" s="9"/>
      <c r="H57" s="6"/>
      <c r="I57" s="6"/>
      <c r="J57" s="6"/>
      <c r="K57" s="50"/>
      <c r="L57" s="50"/>
      <c r="M57" s="50"/>
    </row>
    <row r="58" spans="1:13">
      <c r="K58" s="67"/>
      <c r="L58" s="67"/>
      <c r="M58" s="67" t="s">
        <v>80</v>
      </c>
    </row>
    <row r="59" spans="1:13">
      <c r="A59" s="65"/>
      <c r="B59" s="61" t="s">
        <v>12</v>
      </c>
      <c r="C59" s="61" t="s">
        <v>10</v>
      </c>
      <c r="D59" s="61" t="s">
        <v>8</v>
      </c>
      <c r="E59" s="61" t="s">
        <v>7</v>
      </c>
      <c r="F59" s="61" t="s">
        <v>6</v>
      </c>
      <c r="G59" s="61" t="s">
        <v>3</v>
      </c>
      <c r="H59" s="61" t="s">
        <v>2</v>
      </c>
      <c r="I59" s="61" t="s">
        <v>1</v>
      </c>
      <c r="J59" s="61" t="s">
        <v>235</v>
      </c>
      <c r="K59" s="66" t="s">
        <v>239</v>
      </c>
      <c r="L59" s="66" t="s">
        <v>240</v>
      </c>
      <c r="M59" s="61" t="s">
        <v>248</v>
      </c>
    </row>
    <row r="60" spans="1:13" ht="15">
      <c r="A60" s="62" t="s">
        <v>81</v>
      </c>
      <c r="B60" s="19"/>
      <c r="C60" s="11"/>
      <c r="D60" s="63"/>
      <c r="E60" s="14"/>
      <c r="F60" s="14"/>
      <c r="G60" s="64"/>
      <c r="H60" s="64"/>
      <c r="I60" s="24"/>
      <c r="J60" s="24"/>
      <c r="K60" s="68"/>
      <c r="L60" s="68"/>
      <c r="M60" s="68"/>
    </row>
    <row r="61" spans="1:13" ht="15">
      <c r="A61" s="42" t="s">
        <v>82</v>
      </c>
      <c r="B61" s="121"/>
      <c r="C61" s="116"/>
      <c r="D61" s="117"/>
      <c r="E61" s="97"/>
      <c r="F61" s="97"/>
      <c r="G61" s="118"/>
      <c r="H61" s="118"/>
      <c r="I61" s="119"/>
      <c r="J61" s="119"/>
      <c r="K61" s="119"/>
      <c r="L61" s="119"/>
      <c r="M61" s="119"/>
    </row>
    <row r="62" spans="1:13" ht="15">
      <c r="A62" s="35" t="s">
        <v>83</v>
      </c>
      <c r="B62" s="41">
        <v>268</v>
      </c>
      <c r="C62" s="41">
        <v>684</v>
      </c>
      <c r="D62" s="41">
        <v>580</v>
      </c>
      <c r="E62" s="93">
        <v>689</v>
      </c>
      <c r="F62" s="41">
        <v>596</v>
      </c>
      <c r="G62" s="94">
        <v>827</v>
      </c>
      <c r="H62" s="94">
        <v>924</v>
      </c>
      <c r="I62" s="94">
        <v>834</v>
      </c>
      <c r="J62" s="110">
        <v>1090</v>
      </c>
      <c r="K62" s="96">
        <v>1083</v>
      </c>
      <c r="L62" s="96">
        <v>891</v>
      </c>
      <c r="M62" s="96">
        <v>1433</v>
      </c>
    </row>
    <row r="63" spans="1:13" ht="15">
      <c r="A63" s="35" t="s">
        <v>84</v>
      </c>
      <c r="B63" s="100">
        <v>1250</v>
      </c>
      <c r="C63" s="41">
        <v>650</v>
      </c>
      <c r="D63" s="41">
        <v>450</v>
      </c>
      <c r="E63" s="93">
        <v>50</v>
      </c>
      <c r="F63" s="94" t="s">
        <v>0</v>
      </c>
      <c r="G63" s="94" t="s">
        <v>0</v>
      </c>
      <c r="H63" s="94" t="s">
        <v>0</v>
      </c>
      <c r="I63" s="41" t="s">
        <v>0</v>
      </c>
      <c r="J63" s="41" t="s">
        <v>0</v>
      </c>
      <c r="K63" s="41" t="s">
        <v>0</v>
      </c>
      <c r="L63" s="41" t="s">
        <v>0</v>
      </c>
      <c r="M63" s="41" t="s">
        <v>0</v>
      </c>
    </row>
    <row r="64" spans="1:13" ht="15">
      <c r="A64" s="35" t="s">
        <v>85</v>
      </c>
      <c r="B64" s="41" t="s">
        <v>0</v>
      </c>
      <c r="C64" s="41" t="s">
        <v>0</v>
      </c>
      <c r="D64" s="41" t="s">
        <v>0</v>
      </c>
      <c r="E64" s="41" t="s">
        <v>0</v>
      </c>
      <c r="F64" s="94" t="s">
        <v>0</v>
      </c>
      <c r="G64" s="94" t="s">
        <v>0</v>
      </c>
      <c r="H64" s="94" t="s">
        <v>0</v>
      </c>
      <c r="I64" s="94">
        <v>50</v>
      </c>
      <c r="J64" s="110" t="s">
        <v>0</v>
      </c>
      <c r="K64" s="41" t="s">
        <v>0</v>
      </c>
      <c r="L64" s="41" t="s">
        <v>0</v>
      </c>
      <c r="M64" s="41" t="s">
        <v>0</v>
      </c>
    </row>
    <row r="65" spans="1:13" ht="15">
      <c r="A65" s="43" t="s">
        <v>86</v>
      </c>
      <c r="B65" s="41">
        <v>218</v>
      </c>
      <c r="C65" s="41" t="s">
        <v>0</v>
      </c>
      <c r="D65" s="41" t="s">
        <v>0</v>
      </c>
      <c r="E65" s="93">
        <v>234</v>
      </c>
      <c r="F65" s="41">
        <v>234</v>
      </c>
      <c r="G65" s="94">
        <v>234</v>
      </c>
      <c r="H65" s="94" t="s">
        <v>112</v>
      </c>
      <c r="I65" s="94" t="s">
        <v>18</v>
      </c>
      <c r="J65" s="110">
        <v>213</v>
      </c>
      <c r="K65" s="96">
        <v>229</v>
      </c>
      <c r="L65" s="41">
        <v>111</v>
      </c>
      <c r="M65" s="41">
        <v>517</v>
      </c>
    </row>
    <row r="66" spans="1:13" ht="15">
      <c r="A66" s="35" t="s">
        <v>87</v>
      </c>
      <c r="B66" s="41">
        <v>564</v>
      </c>
      <c r="C66" s="41">
        <v>398</v>
      </c>
      <c r="D66" s="41">
        <v>252</v>
      </c>
      <c r="E66" s="93">
        <v>241</v>
      </c>
      <c r="F66" s="41">
        <v>1245</v>
      </c>
      <c r="G66" s="94">
        <v>360</v>
      </c>
      <c r="H66" s="94">
        <v>905</v>
      </c>
      <c r="I66" s="94">
        <v>1067</v>
      </c>
      <c r="J66" s="110">
        <v>1294</v>
      </c>
      <c r="K66" s="96">
        <v>728</v>
      </c>
      <c r="L66" s="96">
        <v>847</v>
      </c>
      <c r="M66" s="96">
        <v>823</v>
      </c>
    </row>
    <row r="67" spans="1:13" ht="15">
      <c r="A67" s="35" t="s">
        <v>88</v>
      </c>
      <c r="B67" s="41">
        <v>1152</v>
      </c>
      <c r="C67" s="41">
        <v>1198</v>
      </c>
      <c r="D67" s="41">
        <v>1156</v>
      </c>
      <c r="E67" s="93">
        <v>1237</v>
      </c>
      <c r="F67" s="41">
        <v>1447</v>
      </c>
      <c r="G67" s="94">
        <v>1490</v>
      </c>
      <c r="H67" s="94">
        <v>1600</v>
      </c>
      <c r="I67" s="94">
        <v>2127</v>
      </c>
      <c r="J67" s="110">
        <v>2265</v>
      </c>
      <c r="K67" s="96">
        <v>2345</v>
      </c>
      <c r="L67" s="96">
        <v>2126</v>
      </c>
      <c r="M67" s="96">
        <v>2192</v>
      </c>
    </row>
    <row r="68" spans="1:13" ht="15">
      <c r="A68" s="35" t="s">
        <v>89</v>
      </c>
      <c r="B68" s="41">
        <v>142</v>
      </c>
      <c r="C68" s="41">
        <v>176</v>
      </c>
      <c r="D68" s="41">
        <v>160</v>
      </c>
      <c r="E68" s="93">
        <v>267</v>
      </c>
      <c r="F68" s="41">
        <v>309</v>
      </c>
      <c r="G68" s="94">
        <v>441</v>
      </c>
      <c r="H68" s="94">
        <v>439</v>
      </c>
      <c r="I68" s="94">
        <v>1120</v>
      </c>
      <c r="J68" s="110">
        <v>1111</v>
      </c>
      <c r="K68" s="96">
        <v>490</v>
      </c>
      <c r="L68" s="96">
        <v>992</v>
      </c>
      <c r="M68" s="96">
        <v>1169</v>
      </c>
    </row>
    <row r="69" spans="1:13" ht="15">
      <c r="A69" s="35" t="s">
        <v>90</v>
      </c>
      <c r="B69" s="41">
        <v>190</v>
      </c>
      <c r="C69" s="41">
        <v>435</v>
      </c>
      <c r="D69" s="41">
        <v>238</v>
      </c>
      <c r="E69" s="93">
        <v>182</v>
      </c>
      <c r="F69" s="41">
        <v>248</v>
      </c>
      <c r="G69" s="94">
        <v>268</v>
      </c>
      <c r="H69" s="94">
        <v>551</v>
      </c>
      <c r="I69" s="94">
        <v>769</v>
      </c>
      <c r="J69" s="110">
        <v>454</v>
      </c>
      <c r="K69" s="96">
        <v>404</v>
      </c>
      <c r="L69" s="96">
        <v>296</v>
      </c>
      <c r="M69" s="96">
        <v>495</v>
      </c>
    </row>
    <row r="70" spans="1:13" ht="15">
      <c r="A70" s="35" t="s">
        <v>91</v>
      </c>
      <c r="B70" s="41" t="s">
        <v>0</v>
      </c>
      <c r="C70" s="41" t="e">
        <f>#REF!</f>
        <v>#REF!</v>
      </c>
      <c r="D70" s="41" t="s">
        <v>0</v>
      </c>
      <c r="E70" s="41" t="s">
        <v>0</v>
      </c>
      <c r="F70" s="94" t="s">
        <v>0</v>
      </c>
      <c r="G70" s="94" t="s">
        <v>0</v>
      </c>
      <c r="H70" s="94" t="s">
        <v>0</v>
      </c>
      <c r="I70" s="94" t="s">
        <v>0</v>
      </c>
      <c r="J70" s="110" t="s">
        <v>0</v>
      </c>
      <c r="K70" s="41" t="s">
        <v>0</v>
      </c>
      <c r="L70" s="96" t="s">
        <v>0</v>
      </c>
      <c r="M70" s="41" t="s">
        <v>0</v>
      </c>
    </row>
    <row r="71" spans="1:13" ht="15">
      <c r="A71" s="43" t="s">
        <v>92</v>
      </c>
      <c r="B71" s="41">
        <v>2769</v>
      </c>
      <c r="C71" s="41">
        <v>1973</v>
      </c>
      <c r="D71" s="41">
        <v>1760</v>
      </c>
      <c r="E71" s="93">
        <v>2195</v>
      </c>
      <c r="F71" s="41">
        <v>1854</v>
      </c>
      <c r="G71" s="94">
        <v>2057</v>
      </c>
      <c r="H71" s="94">
        <v>4016</v>
      </c>
      <c r="I71" s="94">
        <v>4034</v>
      </c>
      <c r="J71" s="110" t="s">
        <v>0</v>
      </c>
      <c r="K71" s="41" t="s">
        <v>0</v>
      </c>
      <c r="L71" s="41" t="s">
        <v>0</v>
      </c>
      <c r="M71" s="41" t="s">
        <v>0</v>
      </c>
    </row>
    <row r="72" spans="1:13" ht="15">
      <c r="A72" s="35" t="s">
        <v>238</v>
      </c>
      <c r="B72" s="94" t="s">
        <v>0</v>
      </c>
      <c r="C72" s="94" t="s">
        <v>0</v>
      </c>
      <c r="D72" s="94" t="s">
        <v>0</v>
      </c>
      <c r="E72" s="94" t="s">
        <v>0</v>
      </c>
      <c r="F72" s="94" t="s">
        <v>0</v>
      </c>
      <c r="G72" s="94" t="s">
        <v>0</v>
      </c>
      <c r="H72" s="94" t="s">
        <v>0</v>
      </c>
      <c r="I72" s="94" t="s">
        <v>0</v>
      </c>
      <c r="J72" s="110">
        <v>3692</v>
      </c>
      <c r="K72" s="96">
        <v>2564</v>
      </c>
      <c r="L72" s="41">
        <v>2282</v>
      </c>
      <c r="M72" s="41">
        <v>2806</v>
      </c>
    </row>
    <row r="73" spans="1:13" ht="15">
      <c r="A73" s="35" t="s">
        <v>93</v>
      </c>
      <c r="B73" s="41" t="e">
        <f>#REF!</f>
        <v>#REF!</v>
      </c>
      <c r="C73" s="41" t="s">
        <v>0</v>
      </c>
      <c r="D73" s="41" t="s">
        <v>0</v>
      </c>
      <c r="E73" s="94" t="s">
        <v>0</v>
      </c>
      <c r="F73" s="94" t="s">
        <v>0</v>
      </c>
      <c r="G73" s="94" t="s">
        <v>0</v>
      </c>
      <c r="H73" s="94" t="s">
        <v>0</v>
      </c>
      <c r="I73" s="94">
        <v>33</v>
      </c>
      <c r="J73" s="110">
        <v>26</v>
      </c>
      <c r="K73" s="96">
        <v>22</v>
      </c>
      <c r="L73" s="41">
        <v>28</v>
      </c>
      <c r="M73" s="41">
        <v>22</v>
      </c>
    </row>
    <row r="74" spans="1:13" ht="15">
      <c r="A74" s="35" t="s">
        <v>250</v>
      </c>
      <c r="B74" s="41"/>
      <c r="C74" s="41"/>
      <c r="D74" s="41"/>
      <c r="E74" s="120"/>
      <c r="F74" s="94"/>
      <c r="G74" s="94"/>
      <c r="H74" s="94"/>
      <c r="I74" s="94"/>
      <c r="J74" s="110"/>
      <c r="K74" s="96"/>
      <c r="L74" s="41"/>
      <c r="M74" s="41">
        <v>124</v>
      </c>
    </row>
    <row r="75" spans="1:13" ht="15">
      <c r="A75" s="35" t="s">
        <v>94</v>
      </c>
      <c r="B75" s="41">
        <v>20</v>
      </c>
      <c r="C75" s="41">
        <v>80</v>
      </c>
      <c r="D75" s="41">
        <v>1</v>
      </c>
      <c r="E75" s="93">
        <v>2</v>
      </c>
      <c r="F75" s="41" t="s">
        <v>113</v>
      </c>
      <c r="G75" s="94">
        <v>23</v>
      </c>
      <c r="H75" s="94" t="s">
        <v>4</v>
      </c>
      <c r="I75" s="94" t="s">
        <v>17</v>
      </c>
      <c r="J75" s="110">
        <v>264</v>
      </c>
      <c r="K75" s="96">
        <v>245</v>
      </c>
      <c r="L75" s="96">
        <v>265</v>
      </c>
      <c r="M75" s="96">
        <v>206</v>
      </c>
    </row>
    <row r="76" spans="1:13" ht="15">
      <c r="A76" s="35" t="s">
        <v>31</v>
      </c>
      <c r="B76" s="41">
        <v>102</v>
      </c>
      <c r="C76" s="41">
        <v>118</v>
      </c>
      <c r="D76" s="41">
        <v>99</v>
      </c>
      <c r="E76" s="93">
        <v>105</v>
      </c>
      <c r="F76" s="41">
        <v>110</v>
      </c>
      <c r="G76" s="94">
        <v>118</v>
      </c>
      <c r="H76" s="94">
        <v>132</v>
      </c>
      <c r="I76" s="94">
        <v>146</v>
      </c>
      <c r="J76" s="110">
        <v>134</v>
      </c>
      <c r="K76" s="96">
        <v>181</v>
      </c>
      <c r="L76" s="96">
        <v>243</v>
      </c>
      <c r="M76" s="96">
        <v>265</v>
      </c>
    </row>
    <row r="77" spans="1:13" ht="15">
      <c r="A77" s="35" t="s">
        <v>95</v>
      </c>
      <c r="B77" s="41">
        <v>6679</v>
      </c>
      <c r="C77" s="41">
        <v>5715</v>
      </c>
      <c r="D77" s="41">
        <v>4699</v>
      </c>
      <c r="E77" s="41">
        <v>5207</v>
      </c>
      <c r="F77" s="41">
        <v>6069</v>
      </c>
      <c r="G77" s="94">
        <v>5822</v>
      </c>
      <c r="H77" s="94">
        <v>9007</v>
      </c>
      <c r="I77" s="94">
        <v>10721</v>
      </c>
      <c r="J77" s="110">
        <v>10549</v>
      </c>
      <c r="K77" s="96">
        <v>8296</v>
      </c>
      <c r="L77" s="96">
        <v>8084</v>
      </c>
      <c r="M77" s="96">
        <v>10057</v>
      </c>
    </row>
    <row r="78" spans="1:13" ht="15">
      <c r="A78" s="42" t="s">
        <v>96</v>
      </c>
      <c r="B78" s="121"/>
      <c r="C78" s="97"/>
      <c r="D78" s="97"/>
      <c r="E78" s="87"/>
      <c r="F78" s="97"/>
      <c r="G78" s="118"/>
      <c r="H78" s="118"/>
      <c r="I78" s="112"/>
      <c r="J78" s="110"/>
      <c r="K78" s="111"/>
      <c r="L78" s="96"/>
      <c r="M78" s="96"/>
    </row>
    <row r="79" spans="1:13" ht="15">
      <c r="A79" s="35" t="s">
        <v>97</v>
      </c>
      <c r="B79" s="41" t="e">
        <f>#REF!</f>
        <v>#REF!</v>
      </c>
      <c r="C79" s="41" t="s">
        <v>0</v>
      </c>
      <c r="D79" s="41" t="s">
        <v>0</v>
      </c>
      <c r="E79" s="94" t="s">
        <v>0</v>
      </c>
      <c r="F79" s="94" t="s">
        <v>0</v>
      </c>
      <c r="G79" s="94" t="s">
        <v>0</v>
      </c>
      <c r="H79" s="94">
        <v>50</v>
      </c>
      <c r="I79" s="94" t="s">
        <v>0</v>
      </c>
      <c r="J79" s="94" t="s">
        <v>0</v>
      </c>
      <c r="K79" s="41" t="s">
        <v>0</v>
      </c>
      <c r="L79" s="96" t="s">
        <v>0</v>
      </c>
      <c r="M79" s="41" t="s">
        <v>0</v>
      </c>
    </row>
    <row r="80" spans="1:13" ht="15">
      <c r="A80" s="35" t="s">
        <v>98</v>
      </c>
      <c r="B80" s="41">
        <v>4</v>
      </c>
      <c r="C80" s="41" t="s">
        <v>0</v>
      </c>
      <c r="D80" s="41" t="s">
        <v>0</v>
      </c>
      <c r="E80" s="41">
        <v>759</v>
      </c>
      <c r="F80" s="41">
        <v>524</v>
      </c>
      <c r="G80" s="94">
        <v>289</v>
      </c>
      <c r="H80" s="94" t="s">
        <v>114</v>
      </c>
      <c r="I80" s="94" t="s">
        <v>16</v>
      </c>
      <c r="J80" s="110">
        <v>358</v>
      </c>
      <c r="K80" s="96">
        <v>128</v>
      </c>
      <c r="L80" s="111">
        <v>17</v>
      </c>
      <c r="M80" s="111">
        <v>6846</v>
      </c>
    </row>
    <row r="81" spans="1:13" ht="15">
      <c r="A81" s="35" t="s">
        <v>99</v>
      </c>
      <c r="B81" s="41">
        <v>10</v>
      </c>
      <c r="C81" s="41">
        <v>5</v>
      </c>
      <c r="D81" s="41">
        <v>6</v>
      </c>
      <c r="E81" s="41">
        <v>6</v>
      </c>
      <c r="F81" s="41">
        <v>4</v>
      </c>
      <c r="G81" s="94">
        <v>5</v>
      </c>
      <c r="H81" s="94">
        <v>3</v>
      </c>
      <c r="I81" s="94">
        <v>8</v>
      </c>
      <c r="J81" s="110">
        <v>34</v>
      </c>
      <c r="K81" s="96">
        <v>52</v>
      </c>
      <c r="L81" s="41">
        <v>65</v>
      </c>
      <c r="M81" s="41">
        <v>76</v>
      </c>
    </row>
    <row r="82" spans="1:13" ht="15">
      <c r="A82" s="35" t="s">
        <v>91</v>
      </c>
      <c r="B82" s="41">
        <v>100</v>
      </c>
      <c r="C82" s="41">
        <v>196</v>
      </c>
      <c r="D82" s="41">
        <v>69</v>
      </c>
      <c r="E82" s="41">
        <v>36</v>
      </c>
      <c r="F82" s="41">
        <v>21</v>
      </c>
      <c r="G82" s="94">
        <v>14</v>
      </c>
      <c r="H82" s="94">
        <v>51</v>
      </c>
      <c r="I82" s="94">
        <v>53</v>
      </c>
      <c r="J82" s="110">
        <v>55</v>
      </c>
      <c r="K82" s="96">
        <v>65</v>
      </c>
      <c r="L82" s="96">
        <v>238</v>
      </c>
      <c r="M82" s="96">
        <v>419</v>
      </c>
    </row>
    <row r="83" spans="1:13" ht="15">
      <c r="A83" s="35" t="s">
        <v>100</v>
      </c>
      <c r="B83" s="41" t="s">
        <v>0</v>
      </c>
      <c r="C83" s="41" t="s">
        <v>0</v>
      </c>
      <c r="D83" s="41" t="s">
        <v>0</v>
      </c>
      <c r="E83" s="41" t="s">
        <v>0</v>
      </c>
      <c r="F83" s="94" t="s">
        <v>0</v>
      </c>
      <c r="G83" s="94" t="s">
        <v>0</v>
      </c>
      <c r="H83" s="94" t="s">
        <v>0</v>
      </c>
      <c r="I83" s="94" t="s">
        <v>0</v>
      </c>
      <c r="J83" s="94" t="s">
        <v>0</v>
      </c>
      <c r="K83" s="41" t="s">
        <v>0</v>
      </c>
      <c r="L83" s="113"/>
      <c r="M83" s="41" t="s">
        <v>0</v>
      </c>
    </row>
    <row r="84" spans="1:13" ht="15">
      <c r="A84" s="35" t="s">
        <v>101</v>
      </c>
      <c r="B84" s="41">
        <v>1644</v>
      </c>
      <c r="C84" s="41">
        <v>1250</v>
      </c>
      <c r="D84" s="41">
        <v>1268</v>
      </c>
      <c r="E84" s="41">
        <v>1062</v>
      </c>
      <c r="F84" s="41">
        <v>869</v>
      </c>
      <c r="G84" s="94">
        <v>821</v>
      </c>
      <c r="H84" s="94">
        <v>741</v>
      </c>
      <c r="I84" s="94">
        <v>357</v>
      </c>
      <c r="J84" s="110">
        <v>384</v>
      </c>
      <c r="K84" s="96">
        <v>422</v>
      </c>
      <c r="L84" s="96">
        <v>62</v>
      </c>
      <c r="M84" s="96">
        <v>151</v>
      </c>
    </row>
    <row r="85" spans="1:13" ht="15">
      <c r="A85" s="35" t="s">
        <v>102</v>
      </c>
      <c r="B85" s="41" t="s">
        <v>0</v>
      </c>
      <c r="C85" s="41" t="s">
        <v>0</v>
      </c>
      <c r="D85" s="41" t="s">
        <v>0</v>
      </c>
      <c r="E85" s="41" t="s">
        <v>0</v>
      </c>
      <c r="F85" s="41" t="s">
        <v>0</v>
      </c>
      <c r="G85" s="94">
        <v>16</v>
      </c>
      <c r="H85" s="94">
        <v>31</v>
      </c>
      <c r="I85" s="94">
        <v>52</v>
      </c>
      <c r="J85" s="110">
        <v>78</v>
      </c>
      <c r="K85" s="96">
        <v>116</v>
      </c>
      <c r="L85" s="96">
        <v>119</v>
      </c>
      <c r="M85" s="96">
        <v>140</v>
      </c>
    </row>
    <row r="86" spans="1:13" ht="15">
      <c r="A86" s="43" t="s">
        <v>103</v>
      </c>
      <c r="B86" s="41" t="s">
        <v>0</v>
      </c>
      <c r="C86" s="41" t="s">
        <v>0</v>
      </c>
      <c r="D86" s="41" t="s">
        <v>0</v>
      </c>
      <c r="E86" s="41" t="s">
        <v>0</v>
      </c>
      <c r="F86" s="41" t="s">
        <v>0</v>
      </c>
      <c r="G86" s="94">
        <v>8</v>
      </c>
      <c r="H86" s="94">
        <v>17</v>
      </c>
      <c r="I86" s="112">
        <v>21</v>
      </c>
      <c r="J86" s="110">
        <v>31</v>
      </c>
      <c r="K86" s="96">
        <v>36</v>
      </c>
      <c r="L86" s="41">
        <v>39</v>
      </c>
      <c r="M86" s="41">
        <v>41</v>
      </c>
    </row>
    <row r="87" spans="1:13" ht="15">
      <c r="A87" s="35" t="s">
        <v>104</v>
      </c>
      <c r="B87" s="41" t="s">
        <v>0</v>
      </c>
      <c r="C87" s="41" t="s">
        <v>0</v>
      </c>
      <c r="D87" s="41" t="s">
        <v>0</v>
      </c>
      <c r="E87" s="94" t="s">
        <v>0</v>
      </c>
      <c r="F87" s="94" t="s">
        <v>0</v>
      </c>
      <c r="G87" s="94" t="s">
        <v>0</v>
      </c>
      <c r="H87" s="94" t="s">
        <v>0</v>
      </c>
      <c r="I87" s="94" t="s">
        <v>0</v>
      </c>
      <c r="J87" s="94" t="s">
        <v>0</v>
      </c>
      <c r="K87" s="41" t="s">
        <v>0</v>
      </c>
      <c r="L87" s="96">
        <v>176</v>
      </c>
      <c r="M87" s="96">
        <v>169</v>
      </c>
    </row>
    <row r="88" spans="1:13" ht="15">
      <c r="A88" s="35" t="s">
        <v>105</v>
      </c>
      <c r="B88" s="41">
        <v>118</v>
      </c>
      <c r="C88" s="41">
        <v>95</v>
      </c>
      <c r="D88" s="41">
        <v>86</v>
      </c>
      <c r="E88" s="41">
        <v>77</v>
      </c>
      <c r="F88" s="41">
        <v>67</v>
      </c>
      <c r="G88" s="94">
        <v>67</v>
      </c>
      <c r="H88" s="94">
        <v>79</v>
      </c>
      <c r="I88" s="112">
        <v>197</v>
      </c>
      <c r="J88" s="110">
        <v>176</v>
      </c>
      <c r="K88" s="96">
        <v>176</v>
      </c>
      <c r="L88" s="96" t="s">
        <v>0</v>
      </c>
      <c r="M88" s="41" t="s">
        <v>0</v>
      </c>
    </row>
    <row r="89" spans="1:13" ht="15">
      <c r="A89" s="35" t="s">
        <v>106</v>
      </c>
      <c r="B89" s="41" t="s">
        <v>0</v>
      </c>
      <c r="C89" s="41" t="e">
        <f>#REF!</f>
        <v>#REF!</v>
      </c>
      <c r="D89" s="41" t="s">
        <v>0</v>
      </c>
      <c r="E89" s="41" t="s">
        <v>0</v>
      </c>
      <c r="F89" s="94" t="s">
        <v>0</v>
      </c>
      <c r="G89" s="94" t="s">
        <v>0</v>
      </c>
      <c r="H89" s="94" t="s">
        <v>0</v>
      </c>
      <c r="I89" s="94" t="s">
        <v>0</v>
      </c>
      <c r="J89" s="94" t="s">
        <v>0</v>
      </c>
      <c r="K89" s="41" t="s">
        <v>0</v>
      </c>
      <c r="L89" s="41" t="s">
        <v>0</v>
      </c>
      <c r="M89" s="41" t="s">
        <v>0</v>
      </c>
    </row>
    <row r="90" spans="1:13" ht="15">
      <c r="A90" s="35" t="s">
        <v>107</v>
      </c>
      <c r="B90" s="41" t="s">
        <v>0</v>
      </c>
      <c r="C90" s="41" t="s">
        <v>0</v>
      </c>
      <c r="D90" s="41" t="s">
        <v>0</v>
      </c>
      <c r="E90" s="41">
        <v>1490</v>
      </c>
      <c r="F90" s="41">
        <v>1498</v>
      </c>
      <c r="G90" s="94">
        <v>1498</v>
      </c>
      <c r="H90" s="94" t="s">
        <v>0</v>
      </c>
      <c r="I90" s="94" t="s">
        <v>0</v>
      </c>
      <c r="J90" s="94" t="s">
        <v>0</v>
      </c>
      <c r="K90" s="41" t="s">
        <v>0</v>
      </c>
      <c r="L90" s="41" t="s">
        <v>0</v>
      </c>
      <c r="M90" s="41" t="s">
        <v>0</v>
      </c>
    </row>
    <row r="91" spans="1:13" ht="15">
      <c r="A91" s="35" t="s">
        <v>108</v>
      </c>
      <c r="B91" s="41" t="s">
        <v>9</v>
      </c>
      <c r="C91" s="41" t="s">
        <v>9</v>
      </c>
      <c r="D91" s="41" t="s">
        <v>9</v>
      </c>
      <c r="E91" s="41" t="s">
        <v>115</v>
      </c>
      <c r="F91" s="41" t="s">
        <v>116</v>
      </c>
      <c r="G91" s="94" t="s">
        <v>5</v>
      </c>
      <c r="H91" s="94" t="s">
        <v>117</v>
      </c>
      <c r="I91" s="95">
        <v>13</v>
      </c>
      <c r="J91" s="110">
        <v>10</v>
      </c>
      <c r="K91" s="96">
        <v>7</v>
      </c>
      <c r="L91" s="96">
        <v>3</v>
      </c>
      <c r="M91" s="41" t="s">
        <v>0</v>
      </c>
    </row>
    <row r="92" spans="1:13" ht="15">
      <c r="A92" s="35" t="s">
        <v>109</v>
      </c>
      <c r="B92" s="41">
        <v>33</v>
      </c>
      <c r="C92" s="41">
        <v>32</v>
      </c>
      <c r="D92" s="41">
        <v>32</v>
      </c>
      <c r="E92" s="41">
        <v>16</v>
      </c>
      <c r="F92" s="41">
        <v>16</v>
      </c>
      <c r="G92" s="94">
        <v>15</v>
      </c>
      <c r="H92" s="94">
        <v>15</v>
      </c>
      <c r="I92" s="95">
        <v>18</v>
      </c>
      <c r="J92" s="110">
        <v>18</v>
      </c>
      <c r="K92" s="96">
        <v>23</v>
      </c>
      <c r="L92" s="41">
        <v>24</v>
      </c>
      <c r="M92" s="41">
        <v>53</v>
      </c>
    </row>
    <row r="93" spans="1:13" ht="15">
      <c r="A93" s="35" t="s">
        <v>110</v>
      </c>
      <c r="B93" s="41">
        <v>1912</v>
      </c>
      <c r="C93" s="41">
        <v>1580</v>
      </c>
      <c r="D93" s="41">
        <v>1463</v>
      </c>
      <c r="E93" s="41">
        <v>3476</v>
      </c>
      <c r="F93" s="41">
        <v>3026</v>
      </c>
      <c r="G93" s="94">
        <v>2759</v>
      </c>
      <c r="H93" s="94">
        <v>1852</v>
      </c>
      <c r="I93" s="105">
        <v>1294</v>
      </c>
      <c r="J93" s="110">
        <v>1146</v>
      </c>
      <c r="K93" s="96">
        <v>1028</v>
      </c>
      <c r="L93" s="96">
        <v>746</v>
      </c>
      <c r="M93" s="96">
        <v>7899</v>
      </c>
    </row>
    <row r="94" spans="1:13" ht="15">
      <c r="A94" s="42" t="s">
        <v>111</v>
      </c>
      <c r="B94" s="100">
        <v>8591</v>
      </c>
      <c r="C94" s="100">
        <v>7295</v>
      </c>
      <c r="D94" s="41">
        <v>6163</v>
      </c>
      <c r="E94" s="41">
        <v>8684</v>
      </c>
      <c r="F94" s="41">
        <v>9095</v>
      </c>
      <c r="G94" s="94">
        <v>8582</v>
      </c>
      <c r="H94" s="94">
        <v>10860</v>
      </c>
      <c r="I94" s="105">
        <v>12015</v>
      </c>
      <c r="J94" s="110">
        <v>11696</v>
      </c>
      <c r="K94" s="96">
        <v>9325</v>
      </c>
      <c r="L94" s="41">
        <v>8831</v>
      </c>
      <c r="M94" s="41">
        <v>17957</v>
      </c>
    </row>
    <row r="95" spans="1:13">
      <c r="A95" s="4"/>
      <c r="B95" s="4"/>
      <c r="C95" s="4"/>
      <c r="D95" s="4"/>
      <c r="E95" s="4"/>
      <c r="F95" s="4"/>
      <c r="G95" s="4"/>
      <c r="H95" s="4"/>
      <c r="I95" s="3"/>
      <c r="J95" s="3"/>
      <c r="K95" s="50"/>
      <c r="L95" s="50"/>
      <c r="M95" s="50"/>
    </row>
    <row r="96" spans="1:13">
      <c r="K96" s="67"/>
      <c r="L96" s="67"/>
      <c r="M96" s="67" t="s">
        <v>80</v>
      </c>
    </row>
    <row r="97" spans="1:13">
      <c r="A97" s="65"/>
      <c r="B97" s="61" t="s">
        <v>12</v>
      </c>
      <c r="C97" s="61" t="s">
        <v>10</v>
      </c>
      <c r="D97" s="61" t="s">
        <v>8</v>
      </c>
      <c r="E97" s="61" t="s">
        <v>7</v>
      </c>
      <c r="F97" s="61" t="s">
        <v>6</v>
      </c>
      <c r="G97" s="61" t="s">
        <v>3</v>
      </c>
      <c r="H97" s="61" t="s">
        <v>2</v>
      </c>
      <c r="I97" s="61" t="s">
        <v>1</v>
      </c>
      <c r="J97" s="61" t="s">
        <v>235</v>
      </c>
      <c r="K97" s="66" t="s">
        <v>239</v>
      </c>
      <c r="L97" s="66" t="s">
        <v>240</v>
      </c>
      <c r="M97" s="61" t="s">
        <v>248</v>
      </c>
    </row>
    <row r="98" spans="1:13" ht="15">
      <c r="A98" s="44" t="s">
        <v>118</v>
      </c>
      <c r="B98" s="20"/>
      <c r="C98" s="10"/>
      <c r="D98" s="7"/>
      <c r="E98" s="8"/>
      <c r="F98" s="11"/>
      <c r="G98" s="5"/>
      <c r="H98" s="5"/>
      <c r="I98" s="22"/>
      <c r="J98" s="22"/>
      <c r="K98" s="69"/>
      <c r="L98" s="69"/>
      <c r="M98" s="69"/>
    </row>
    <row r="99" spans="1:13" ht="15">
      <c r="A99" s="45" t="s">
        <v>119</v>
      </c>
      <c r="B99" s="18"/>
      <c r="C99" s="21"/>
      <c r="D99" s="12"/>
      <c r="E99" s="18"/>
      <c r="F99" s="12"/>
      <c r="G99" s="5"/>
      <c r="H99" s="5"/>
      <c r="I99" s="23"/>
      <c r="J99" s="23"/>
      <c r="K99" s="70"/>
      <c r="L99" s="70"/>
      <c r="M99" s="70"/>
    </row>
    <row r="100" spans="1:13" ht="15">
      <c r="A100" s="46" t="s">
        <v>120</v>
      </c>
      <c r="B100" s="83">
        <v>2000</v>
      </c>
      <c r="C100" s="83">
        <v>2000</v>
      </c>
      <c r="D100" s="122">
        <v>2000</v>
      </c>
      <c r="E100" s="83">
        <v>2000</v>
      </c>
      <c r="F100" s="83">
        <v>2000</v>
      </c>
      <c r="G100" s="123">
        <v>2000</v>
      </c>
      <c r="H100" s="123">
        <v>2000</v>
      </c>
      <c r="I100" s="123">
        <v>2803</v>
      </c>
      <c r="J100" s="124">
        <v>2803</v>
      </c>
      <c r="K100" s="84">
        <v>2803</v>
      </c>
      <c r="L100" s="84">
        <v>2803</v>
      </c>
      <c r="M100" s="84">
        <v>2803</v>
      </c>
    </row>
    <row r="101" spans="1:13" ht="15">
      <c r="A101" s="46" t="s">
        <v>121</v>
      </c>
      <c r="B101" s="83">
        <v>5267</v>
      </c>
      <c r="C101" s="83">
        <v>5241</v>
      </c>
      <c r="D101" s="83">
        <v>5241</v>
      </c>
      <c r="E101" s="83">
        <v>5255</v>
      </c>
      <c r="F101" s="83">
        <v>5255</v>
      </c>
      <c r="G101" s="123">
        <v>3785</v>
      </c>
      <c r="H101" s="123">
        <v>3785</v>
      </c>
      <c r="I101" s="123">
        <v>4387</v>
      </c>
      <c r="J101" s="124">
        <v>4379</v>
      </c>
      <c r="K101" s="84">
        <v>4379</v>
      </c>
      <c r="L101" s="84">
        <v>4379</v>
      </c>
      <c r="M101" s="84">
        <v>4379</v>
      </c>
    </row>
    <row r="102" spans="1:13" ht="15">
      <c r="A102" s="46" t="s">
        <v>122</v>
      </c>
      <c r="B102" s="83">
        <v>9434</v>
      </c>
      <c r="C102" s="83">
        <v>10740</v>
      </c>
      <c r="D102" s="83">
        <v>11558</v>
      </c>
      <c r="E102" s="83">
        <v>11115</v>
      </c>
      <c r="F102" s="83">
        <v>11932</v>
      </c>
      <c r="G102" s="123">
        <v>13022</v>
      </c>
      <c r="H102" s="123">
        <v>15093</v>
      </c>
      <c r="I102" s="123">
        <v>17593</v>
      </c>
      <c r="J102" s="124">
        <v>20050</v>
      </c>
      <c r="K102" s="84">
        <v>22371</v>
      </c>
      <c r="L102" s="84">
        <v>24600</v>
      </c>
      <c r="M102" s="84">
        <v>26517</v>
      </c>
    </row>
    <row r="103" spans="1:13" ht="15">
      <c r="A103" s="46" t="s">
        <v>123</v>
      </c>
      <c r="B103" s="83">
        <v>-4020</v>
      </c>
      <c r="C103" s="83">
        <v>-3964</v>
      </c>
      <c r="D103" s="83">
        <v>-3964</v>
      </c>
      <c r="E103" s="83">
        <v>-3964</v>
      </c>
      <c r="F103" s="83">
        <v>-3965</v>
      </c>
      <c r="G103" s="123">
        <v>-1063</v>
      </c>
      <c r="H103" s="123">
        <v>-1058</v>
      </c>
      <c r="I103" s="123">
        <v>-84</v>
      </c>
      <c r="J103" s="124">
        <v>-467</v>
      </c>
      <c r="K103" s="84">
        <v>-454</v>
      </c>
      <c r="L103" s="84">
        <v>-403</v>
      </c>
      <c r="M103" s="84">
        <v>-377</v>
      </c>
    </row>
    <row r="104" spans="1:13" ht="15">
      <c r="A104" s="46" t="s">
        <v>124</v>
      </c>
      <c r="B104" s="83">
        <v>12608</v>
      </c>
      <c r="C104" s="83">
        <v>14017</v>
      </c>
      <c r="D104" s="83">
        <v>14835</v>
      </c>
      <c r="E104" s="83">
        <v>14406</v>
      </c>
      <c r="F104" s="83">
        <v>15223</v>
      </c>
      <c r="G104" s="123">
        <v>17743</v>
      </c>
      <c r="H104" s="123">
        <v>19819</v>
      </c>
      <c r="I104" s="123">
        <v>24700</v>
      </c>
      <c r="J104" s="124">
        <v>26765</v>
      </c>
      <c r="K104" s="84">
        <v>29100</v>
      </c>
      <c r="L104" s="84">
        <v>31379</v>
      </c>
      <c r="M104" s="84">
        <v>33322</v>
      </c>
    </row>
    <row r="105" spans="1:13" ht="15">
      <c r="A105" s="45" t="s">
        <v>125</v>
      </c>
      <c r="B105" s="128"/>
      <c r="C105" s="125"/>
      <c r="D105" s="126"/>
      <c r="E105" s="126"/>
      <c r="F105" s="127"/>
      <c r="G105" s="128"/>
      <c r="H105" s="128"/>
      <c r="I105" s="49"/>
      <c r="J105" s="124"/>
      <c r="K105" s="84"/>
      <c r="L105" s="84"/>
      <c r="M105" s="84"/>
    </row>
    <row r="106" spans="1:13" ht="15">
      <c r="A106" s="47" t="s">
        <v>126</v>
      </c>
      <c r="B106" s="83">
        <v>300</v>
      </c>
      <c r="C106" s="83">
        <v>440</v>
      </c>
      <c r="D106" s="83">
        <v>239</v>
      </c>
      <c r="E106" s="83">
        <v>248</v>
      </c>
      <c r="F106" s="83">
        <v>342</v>
      </c>
      <c r="G106" s="123">
        <v>292</v>
      </c>
      <c r="H106" s="123">
        <v>410</v>
      </c>
      <c r="I106" s="49">
        <v>510</v>
      </c>
      <c r="J106" s="124">
        <v>612</v>
      </c>
      <c r="K106" s="84">
        <v>670</v>
      </c>
      <c r="L106" s="84">
        <v>932</v>
      </c>
      <c r="M106" s="84">
        <v>467</v>
      </c>
    </row>
    <row r="107" spans="1:13" ht="15">
      <c r="A107" s="47" t="s">
        <v>127</v>
      </c>
      <c r="B107" s="41" t="s">
        <v>0</v>
      </c>
      <c r="C107" s="41" t="s">
        <v>0</v>
      </c>
      <c r="D107" s="41" t="s">
        <v>0</v>
      </c>
      <c r="E107" s="94" t="s">
        <v>0</v>
      </c>
      <c r="F107" s="94" t="s">
        <v>0</v>
      </c>
      <c r="G107" s="94" t="s">
        <v>0</v>
      </c>
      <c r="H107" s="94" t="s">
        <v>0</v>
      </c>
      <c r="I107" s="49" t="s">
        <v>251</v>
      </c>
      <c r="J107" s="49" t="s">
        <v>251</v>
      </c>
      <c r="K107" s="84">
        <v>-2</v>
      </c>
      <c r="L107" s="84">
        <v>-7</v>
      </c>
      <c r="M107" s="84">
        <v>-6</v>
      </c>
    </row>
    <row r="108" spans="1:13" ht="15">
      <c r="A108" s="47" t="s">
        <v>128</v>
      </c>
      <c r="B108" s="83">
        <v>33</v>
      </c>
      <c r="C108" s="83">
        <v>190</v>
      </c>
      <c r="D108" s="83">
        <v>49</v>
      </c>
      <c r="E108" s="83">
        <v>118</v>
      </c>
      <c r="F108" s="83">
        <v>185</v>
      </c>
      <c r="G108" s="123">
        <v>112</v>
      </c>
      <c r="H108" s="123">
        <v>94</v>
      </c>
      <c r="I108" s="49">
        <v>280</v>
      </c>
      <c r="J108" s="124">
        <v>160</v>
      </c>
      <c r="K108" s="84">
        <v>93</v>
      </c>
      <c r="L108" s="84">
        <v>279</v>
      </c>
      <c r="M108" s="84">
        <v>262</v>
      </c>
    </row>
    <row r="109" spans="1:13" ht="15">
      <c r="A109" s="47" t="s">
        <v>129</v>
      </c>
      <c r="B109" s="83">
        <v>334</v>
      </c>
      <c r="C109" s="83">
        <v>631</v>
      </c>
      <c r="D109" s="83">
        <v>289</v>
      </c>
      <c r="E109" s="83">
        <v>366</v>
      </c>
      <c r="F109" s="83">
        <v>527</v>
      </c>
      <c r="G109" s="123">
        <v>405</v>
      </c>
      <c r="H109" s="123">
        <v>505</v>
      </c>
      <c r="I109" s="49">
        <v>790</v>
      </c>
      <c r="J109" s="124">
        <v>771</v>
      </c>
      <c r="K109" s="84">
        <v>761</v>
      </c>
      <c r="L109" s="84">
        <v>1204</v>
      </c>
      <c r="M109" s="84">
        <v>724</v>
      </c>
    </row>
    <row r="110" spans="1:13" ht="15">
      <c r="A110" s="45" t="s">
        <v>130</v>
      </c>
      <c r="B110" s="83">
        <v>57</v>
      </c>
      <c r="C110" s="83">
        <v>57</v>
      </c>
      <c r="D110" s="83">
        <v>63</v>
      </c>
      <c r="E110" s="41" t="s">
        <v>0</v>
      </c>
      <c r="F110" s="94" t="s">
        <v>0</v>
      </c>
      <c r="G110" s="94" t="s">
        <v>0</v>
      </c>
      <c r="H110" s="94" t="s">
        <v>0</v>
      </c>
      <c r="I110" s="49">
        <v>7</v>
      </c>
      <c r="J110" s="124">
        <v>7</v>
      </c>
      <c r="K110" s="84">
        <v>8</v>
      </c>
      <c r="L110" s="84">
        <v>8</v>
      </c>
      <c r="M110" s="84">
        <v>7</v>
      </c>
    </row>
    <row r="111" spans="1:13" ht="15">
      <c r="A111" s="45" t="s">
        <v>131</v>
      </c>
      <c r="B111" s="129">
        <v>13072</v>
      </c>
      <c r="C111" s="129">
        <v>14707</v>
      </c>
      <c r="D111" s="83">
        <v>15187</v>
      </c>
      <c r="E111" s="83">
        <v>14772</v>
      </c>
      <c r="F111" s="83">
        <v>15751</v>
      </c>
      <c r="G111" s="123">
        <v>18149</v>
      </c>
      <c r="H111" s="123">
        <v>20324</v>
      </c>
      <c r="I111" s="49">
        <v>25497</v>
      </c>
      <c r="J111" s="124">
        <v>27544</v>
      </c>
      <c r="K111" s="84">
        <v>29869</v>
      </c>
      <c r="L111" s="84">
        <v>32592</v>
      </c>
      <c r="M111" s="84">
        <v>34053</v>
      </c>
    </row>
    <row r="112" spans="1:13" ht="15">
      <c r="A112" s="48" t="s">
        <v>132</v>
      </c>
      <c r="B112" s="83">
        <v>21664</v>
      </c>
      <c r="C112" s="83">
        <v>22002</v>
      </c>
      <c r="D112" s="83">
        <v>21351</v>
      </c>
      <c r="E112" s="123">
        <v>23457</v>
      </c>
      <c r="F112" s="83">
        <v>24847</v>
      </c>
      <c r="G112" s="123">
        <v>26731</v>
      </c>
      <c r="H112" s="123">
        <v>31185</v>
      </c>
      <c r="I112" s="49">
        <v>37513</v>
      </c>
      <c r="J112" s="124">
        <v>39240</v>
      </c>
      <c r="K112" s="84">
        <v>39194</v>
      </c>
      <c r="L112" s="84">
        <v>41423</v>
      </c>
      <c r="M112" s="84">
        <v>52011</v>
      </c>
    </row>
    <row r="113" spans="1:7">
      <c r="A113" s="2"/>
      <c r="B113" s="2"/>
      <c r="C113" s="2"/>
      <c r="D113" s="2"/>
      <c r="E113" s="2"/>
      <c r="F113" s="15"/>
      <c r="G113" s="2"/>
    </row>
  </sheetData>
  <mergeCells count="2">
    <mergeCell ref="A1:M1"/>
    <mergeCell ref="A3:M3"/>
  </mergeCells>
  <phoneticPr fontId="2"/>
  <pageMargins left="0.7" right="0.7" top="0.75" bottom="0.75" header="0.3" footer="0.3"/>
  <pageSetup paperSize="8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7"/>
  <sheetViews>
    <sheetView view="pageBreakPreview" zoomScaleNormal="100" zoomScaleSheetLayoutView="100" workbookViewId="0">
      <selection activeCell="A2" sqref="A2"/>
    </sheetView>
  </sheetViews>
  <sheetFormatPr defaultRowHeight="13.5"/>
  <cols>
    <col min="1" max="1" width="35.75" customWidth="1"/>
    <col min="2" max="13" width="12.625" customWidth="1"/>
  </cols>
  <sheetData>
    <row r="1" spans="1:13" ht="32.25" customHeight="1">
      <c r="A1" s="71" t="s">
        <v>20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20.25" customHeight="1">
      <c r="A2" s="27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21" customHeight="1" thickBot="1">
      <c r="A3" s="73" t="s">
        <v>223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 ht="17.25" customHeight="1">
      <c r="A4" s="27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>
      <c r="A5" s="30"/>
      <c r="B5" s="30"/>
      <c r="C5" s="30"/>
      <c r="D5" s="30"/>
      <c r="E5" s="30"/>
      <c r="F5" s="25"/>
      <c r="G5" s="25"/>
      <c r="H5" s="25"/>
      <c r="I5" s="25"/>
      <c r="J5" s="25"/>
      <c r="K5" s="25"/>
      <c r="L5" s="26"/>
      <c r="M5" s="26" t="s">
        <v>80</v>
      </c>
    </row>
    <row r="6" spans="1:13" s="1" customFormat="1">
      <c r="A6" s="60"/>
      <c r="B6" s="61" t="s">
        <v>12</v>
      </c>
      <c r="C6" s="61" t="s">
        <v>10</v>
      </c>
      <c r="D6" s="61" t="s">
        <v>8</v>
      </c>
      <c r="E6" s="61" t="s">
        <v>7</v>
      </c>
      <c r="F6" s="61" t="s">
        <v>6</v>
      </c>
      <c r="G6" s="61" t="s">
        <v>3</v>
      </c>
      <c r="H6" s="61" t="s">
        <v>2</v>
      </c>
      <c r="I6" s="61" t="s">
        <v>1</v>
      </c>
      <c r="J6" s="61" t="s">
        <v>241</v>
      </c>
      <c r="K6" s="61" t="s">
        <v>239</v>
      </c>
      <c r="L6" s="61" t="s">
        <v>240</v>
      </c>
      <c r="M6" s="61" t="s">
        <v>248</v>
      </c>
    </row>
    <row r="7" spans="1:13" ht="15">
      <c r="A7" s="59" t="s">
        <v>133</v>
      </c>
      <c r="B7" s="87"/>
      <c r="C7" s="87"/>
      <c r="D7" s="88"/>
      <c r="E7" s="89"/>
      <c r="F7" s="87"/>
      <c r="G7" s="90"/>
      <c r="H7" s="90"/>
      <c r="I7" s="91"/>
      <c r="J7" s="92"/>
      <c r="K7" s="90"/>
      <c r="L7" s="91"/>
      <c r="M7" s="91"/>
    </row>
    <row r="8" spans="1:13" ht="15">
      <c r="A8" s="42" t="s">
        <v>134</v>
      </c>
      <c r="B8" s="41">
        <v>22141</v>
      </c>
      <c r="C8" s="41">
        <v>22747</v>
      </c>
      <c r="D8" s="41">
        <v>22470</v>
      </c>
      <c r="E8" s="41">
        <v>22978</v>
      </c>
      <c r="F8" s="89">
        <v>25819</v>
      </c>
      <c r="G8" s="41">
        <v>26172</v>
      </c>
      <c r="H8" s="93">
        <v>30394</v>
      </c>
      <c r="I8" s="94">
        <v>34334</v>
      </c>
      <c r="J8" s="95">
        <v>36668</v>
      </c>
      <c r="K8" s="96">
        <v>37509</v>
      </c>
      <c r="L8" s="96">
        <v>37207</v>
      </c>
      <c r="M8" s="96">
        <v>42705</v>
      </c>
    </row>
    <row r="9" spans="1:13" ht="15">
      <c r="A9" s="51" t="s">
        <v>187</v>
      </c>
      <c r="B9" s="97"/>
      <c r="C9" s="98"/>
      <c r="D9" s="97"/>
      <c r="E9" s="97"/>
      <c r="F9" s="97"/>
      <c r="G9" s="97"/>
      <c r="H9" s="97"/>
      <c r="I9" s="99"/>
      <c r="J9" s="95"/>
      <c r="K9" s="96"/>
      <c r="L9" s="96"/>
      <c r="M9" s="96"/>
    </row>
    <row r="10" spans="1:13" ht="15">
      <c r="A10" s="42" t="s">
        <v>188</v>
      </c>
      <c r="B10" s="100" t="s">
        <v>207</v>
      </c>
      <c r="C10" s="100" t="s">
        <v>208</v>
      </c>
      <c r="D10" s="41">
        <v>16222</v>
      </c>
      <c r="E10" s="41" t="s">
        <v>209</v>
      </c>
      <c r="F10" s="89" t="s">
        <v>210</v>
      </c>
      <c r="G10" s="41">
        <v>18369</v>
      </c>
      <c r="H10" s="93">
        <v>20470</v>
      </c>
      <c r="I10" s="94" t="s">
        <v>211</v>
      </c>
      <c r="J10" s="95">
        <v>24465</v>
      </c>
      <c r="K10" s="96">
        <v>24977</v>
      </c>
      <c r="L10" s="96">
        <v>24732</v>
      </c>
      <c r="M10" s="96">
        <v>28453</v>
      </c>
    </row>
    <row r="11" spans="1:13" ht="15">
      <c r="A11" s="51" t="s">
        <v>189</v>
      </c>
      <c r="B11" s="41">
        <v>6601</v>
      </c>
      <c r="C11" s="41">
        <v>6388</v>
      </c>
      <c r="D11" s="41">
        <v>6247</v>
      </c>
      <c r="E11" s="41">
        <v>6483</v>
      </c>
      <c r="F11" s="101">
        <v>7540</v>
      </c>
      <c r="G11" s="41">
        <v>7802</v>
      </c>
      <c r="H11" s="93">
        <v>9923</v>
      </c>
      <c r="I11" s="94">
        <v>11401</v>
      </c>
      <c r="J11" s="95">
        <v>12202</v>
      </c>
      <c r="K11" s="96">
        <v>12531</v>
      </c>
      <c r="L11" s="96">
        <v>12474</v>
      </c>
      <c r="M11" s="96">
        <v>14252</v>
      </c>
    </row>
    <row r="12" spans="1:13" ht="15">
      <c r="A12" s="51" t="s">
        <v>190</v>
      </c>
      <c r="B12" s="89"/>
      <c r="C12" s="97"/>
      <c r="D12" s="97"/>
      <c r="E12" s="98"/>
      <c r="F12" s="97"/>
      <c r="G12" s="97"/>
      <c r="H12" s="97"/>
      <c r="I12" s="91"/>
      <c r="J12" s="95"/>
      <c r="K12" s="96"/>
      <c r="L12" s="96"/>
      <c r="M12" s="96"/>
    </row>
    <row r="13" spans="1:13" ht="15">
      <c r="A13" s="42" t="s">
        <v>135</v>
      </c>
      <c r="B13" s="41">
        <v>422</v>
      </c>
      <c r="C13" s="41">
        <v>408</v>
      </c>
      <c r="D13" s="41">
        <v>398</v>
      </c>
      <c r="E13" s="41">
        <v>419</v>
      </c>
      <c r="F13" s="41">
        <v>477</v>
      </c>
      <c r="G13" s="41">
        <v>519</v>
      </c>
      <c r="H13" s="41">
        <v>624</v>
      </c>
      <c r="I13" s="94">
        <v>749</v>
      </c>
      <c r="J13" s="95">
        <v>729</v>
      </c>
      <c r="K13" s="96">
        <v>739</v>
      </c>
      <c r="L13" s="96">
        <v>710</v>
      </c>
      <c r="M13" s="96">
        <v>734</v>
      </c>
    </row>
    <row r="14" spans="1:13" ht="15">
      <c r="A14" s="42" t="s">
        <v>191</v>
      </c>
      <c r="B14" s="41">
        <v>1767</v>
      </c>
      <c r="C14" s="41">
        <v>1851</v>
      </c>
      <c r="D14" s="41">
        <v>1918</v>
      </c>
      <c r="E14" s="41">
        <v>1932</v>
      </c>
      <c r="F14" s="41">
        <v>2120</v>
      </c>
      <c r="G14" s="41">
        <v>2173</v>
      </c>
      <c r="H14" s="41">
        <v>2320</v>
      </c>
      <c r="I14" s="94">
        <v>2451</v>
      </c>
      <c r="J14" s="95">
        <v>2573</v>
      </c>
      <c r="K14" s="96">
        <v>2702</v>
      </c>
      <c r="L14" s="96">
        <v>2824</v>
      </c>
      <c r="M14" s="96">
        <v>3510</v>
      </c>
    </row>
    <row r="15" spans="1:13" ht="15">
      <c r="A15" s="42" t="s">
        <v>136</v>
      </c>
      <c r="B15" s="41">
        <v>510</v>
      </c>
      <c r="C15" s="41">
        <v>549</v>
      </c>
      <c r="D15" s="41">
        <v>521</v>
      </c>
      <c r="E15" s="41">
        <v>544</v>
      </c>
      <c r="F15" s="41">
        <v>740</v>
      </c>
      <c r="G15" s="41">
        <v>709</v>
      </c>
      <c r="H15" s="41">
        <v>925</v>
      </c>
      <c r="I15" s="94">
        <v>1130</v>
      </c>
      <c r="J15" s="95">
        <v>1162</v>
      </c>
      <c r="K15" s="96">
        <v>993</v>
      </c>
      <c r="L15" s="96">
        <v>738</v>
      </c>
      <c r="M15" s="95">
        <v>788</v>
      </c>
    </row>
    <row r="16" spans="1:13" ht="15">
      <c r="A16" s="42" t="s">
        <v>249</v>
      </c>
      <c r="B16" s="41"/>
      <c r="C16" s="41"/>
      <c r="D16" s="41"/>
      <c r="E16" s="41"/>
      <c r="F16" s="41"/>
      <c r="G16" s="41"/>
      <c r="H16" s="41"/>
      <c r="I16" s="94"/>
      <c r="J16" s="41" t="s">
        <v>0</v>
      </c>
      <c r="K16" s="96">
        <v>22</v>
      </c>
      <c r="L16" s="96">
        <v>28</v>
      </c>
      <c r="M16" s="95">
        <v>22</v>
      </c>
    </row>
    <row r="17" spans="1:13" ht="15">
      <c r="A17" s="42" t="s">
        <v>250</v>
      </c>
      <c r="B17" s="41"/>
      <c r="C17" s="41"/>
      <c r="D17" s="41"/>
      <c r="E17" s="41"/>
      <c r="F17" s="41"/>
      <c r="G17" s="41"/>
      <c r="H17" s="41"/>
      <c r="I17" s="94"/>
      <c r="J17" s="41"/>
      <c r="K17" s="96"/>
      <c r="L17" s="96"/>
      <c r="M17" s="95">
        <v>40</v>
      </c>
    </row>
    <row r="18" spans="1:13" ht="15">
      <c r="A18" s="42" t="s">
        <v>137</v>
      </c>
      <c r="B18" s="41">
        <v>86</v>
      </c>
      <c r="C18" s="41">
        <v>88</v>
      </c>
      <c r="D18" s="41">
        <v>63</v>
      </c>
      <c r="E18" s="41">
        <v>96</v>
      </c>
      <c r="F18" s="41">
        <v>105</v>
      </c>
      <c r="G18" s="41">
        <v>95</v>
      </c>
      <c r="H18" s="41">
        <v>107</v>
      </c>
      <c r="I18" s="94">
        <v>81</v>
      </c>
      <c r="J18" s="95">
        <v>84</v>
      </c>
      <c r="K18" s="96">
        <v>79</v>
      </c>
      <c r="L18" s="96">
        <v>78</v>
      </c>
      <c r="M18" s="95">
        <v>96</v>
      </c>
    </row>
    <row r="19" spans="1:13" ht="15">
      <c r="A19" s="52" t="s">
        <v>138</v>
      </c>
      <c r="B19" s="41" t="s">
        <v>0</v>
      </c>
      <c r="C19" s="41" t="s">
        <v>0</v>
      </c>
      <c r="D19" s="41" t="s">
        <v>0</v>
      </c>
      <c r="E19" s="41" t="s">
        <v>0</v>
      </c>
      <c r="F19" s="41" t="s">
        <v>0</v>
      </c>
      <c r="G19" s="41">
        <v>16</v>
      </c>
      <c r="H19" s="41">
        <v>18</v>
      </c>
      <c r="I19" s="94">
        <v>22</v>
      </c>
      <c r="J19" s="95">
        <v>38</v>
      </c>
      <c r="K19" s="96">
        <v>40</v>
      </c>
      <c r="L19" s="96">
        <v>33</v>
      </c>
      <c r="M19" s="95">
        <v>32</v>
      </c>
    </row>
    <row r="20" spans="1:13" ht="15">
      <c r="A20" s="52" t="s">
        <v>139</v>
      </c>
      <c r="B20" s="41" t="s">
        <v>0</v>
      </c>
      <c r="C20" s="41" t="s">
        <v>0</v>
      </c>
      <c r="D20" s="41" t="s">
        <v>0</v>
      </c>
      <c r="E20" s="41" t="s">
        <v>0</v>
      </c>
      <c r="F20" s="41" t="s">
        <v>212</v>
      </c>
      <c r="G20" s="41">
        <v>8</v>
      </c>
      <c r="H20" s="41">
        <v>10</v>
      </c>
      <c r="I20" s="94">
        <v>9</v>
      </c>
      <c r="J20" s="95">
        <v>12</v>
      </c>
      <c r="K20" s="96">
        <v>11</v>
      </c>
      <c r="L20" s="96">
        <v>10</v>
      </c>
      <c r="M20" s="95">
        <v>9</v>
      </c>
    </row>
    <row r="21" spans="1:13" ht="15">
      <c r="A21" s="42" t="s">
        <v>140</v>
      </c>
      <c r="B21" s="41">
        <v>435</v>
      </c>
      <c r="C21" s="41">
        <v>463</v>
      </c>
      <c r="D21" s="41">
        <v>473</v>
      </c>
      <c r="E21" s="41">
        <v>483</v>
      </c>
      <c r="F21" s="41">
        <v>540</v>
      </c>
      <c r="G21" s="41">
        <v>554</v>
      </c>
      <c r="H21" s="41">
        <v>611</v>
      </c>
      <c r="I21" s="94">
        <v>667</v>
      </c>
      <c r="J21" s="95">
        <v>698</v>
      </c>
      <c r="K21" s="96">
        <v>679</v>
      </c>
      <c r="L21" s="96">
        <v>649</v>
      </c>
      <c r="M21" s="95">
        <v>792</v>
      </c>
    </row>
    <row r="22" spans="1:13" ht="15">
      <c r="A22" s="42" t="s">
        <v>141</v>
      </c>
      <c r="B22" s="41">
        <v>179</v>
      </c>
      <c r="C22" s="41">
        <v>189</v>
      </c>
      <c r="D22" s="41">
        <v>207</v>
      </c>
      <c r="E22" s="41">
        <v>200</v>
      </c>
      <c r="F22" s="41">
        <v>224</v>
      </c>
      <c r="G22" s="41">
        <v>237</v>
      </c>
      <c r="H22" s="41">
        <v>207</v>
      </c>
      <c r="I22" s="94">
        <v>131</v>
      </c>
      <c r="J22" s="95">
        <v>146</v>
      </c>
      <c r="K22" s="96">
        <v>184</v>
      </c>
      <c r="L22" s="96">
        <v>191</v>
      </c>
      <c r="M22" s="95">
        <v>271</v>
      </c>
    </row>
    <row r="23" spans="1:13" ht="15">
      <c r="A23" s="42" t="s">
        <v>142</v>
      </c>
      <c r="B23" s="41">
        <v>235</v>
      </c>
      <c r="C23" s="41">
        <v>259</v>
      </c>
      <c r="D23" s="41">
        <v>263</v>
      </c>
      <c r="E23" s="41">
        <v>275</v>
      </c>
      <c r="F23" s="41">
        <v>292</v>
      </c>
      <c r="G23" s="41">
        <v>344</v>
      </c>
      <c r="H23" s="41">
        <v>362</v>
      </c>
      <c r="I23" s="94">
        <v>393</v>
      </c>
      <c r="J23" s="95">
        <v>434</v>
      </c>
      <c r="K23" s="41">
        <v>463</v>
      </c>
      <c r="L23" s="41">
        <v>609</v>
      </c>
      <c r="M23" s="95">
        <v>755</v>
      </c>
    </row>
    <row r="24" spans="1:13" ht="15">
      <c r="A24" s="52" t="s">
        <v>192</v>
      </c>
      <c r="B24" s="41">
        <v>0</v>
      </c>
      <c r="C24" s="41">
        <v>4</v>
      </c>
      <c r="D24" s="41">
        <v>0</v>
      </c>
      <c r="E24" s="41">
        <v>0</v>
      </c>
      <c r="F24" s="41">
        <v>2</v>
      </c>
      <c r="G24" s="41">
        <v>0</v>
      </c>
      <c r="H24" s="41" t="s">
        <v>0</v>
      </c>
      <c r="I24" s="94">
        <v>0</v>
      </c>
      <c r="J24" s="95" t="s">
        <v>0</v>
      </c>
      <c r="K24" s="41" t="s">
        <v>0</v>
      </c>
      <c r="L24" s="41" t="s">
        <v>0</v>
      </c>
      <c r="M24" s="95">
        <v>7</v>
      </c>
    </row>
    <row r="25" spans="1:13" ht="15">
      <c r="A25" s="42" t="s">
        <v>144</v>
      </c>
      <c r="B25" s="41">
        <v>73</v>
      </c>
      <c r="C25" s="41">
        <v>56</v>
      </c>
      <c r="D25" s="41">
        <v>70</v>
      </c>
      <c r="E25" s="41">
        <v>73</v>
      </c>
      <c r="F25" s="41">
        <v>79</v>
      </c>
      <c r="G25" s="41">
        <v>97</v>
      </c>
      <c r="H25" s="41">
        <v>169</v>
      </c>
      <c r="I25" s="94">
        <v>179</v>
      </c>
      <c r="J25" s="95">
        <v>131</v>
      </c>
      <c r="K25" s="96">
        <v>174</v>
      </c>
      <c r="L25" s="96">
        <v>255</v>
      </c>
      <c r="M25" s="95">
        <v>274</v>
      </c>
    </row>
    <row r="26" spans="1:13" ht="15">
      <c r="A26" s="42" t="s">
        <v>146</v>
      </c>
      <c r="B26" s="41">
        <v>98</v>
      </c>
      <c r="C26" s="41">
        <v>98</v>
      </c>
      <c r="D26" s="41">
        <v>98</v>
      </c>
      <c r="E26" s="41">
        <v>98</v>
      </c>
      <c r="F26" s="41">
        <v>102</v>
      </c>
      <c r="G26" s="41">
        <v>5</v>
      </c>
      <c r="H26" s="41">
        <v>97</v>
      </c>
      <c r="I26" s="94">
        <v>125</v>
      </c>
      <c r="J26" s="95">
        <v>125</v>
      </c>
      <c r="K26" s="96">
        <v>121</v>
      </c>
      <c r="L26" s="96">
        <v>120</v>
      </c>
      <c r="M26" s="95">
        <v>300</v>
      </c>
    </row>
    <row r="27" spans="1:13" ht="15">
      <c r="A27" s="42" t="s">
        <v>31</v>
      </c>
      <c r="B27" s="41">
        <v>847</v>
      </c>
      <c r="C27" s="41">
        <v>870</v>
      </c>
      <c r="D27" s="41" t="s">
        <v>213</v>
      </c>
      <c r="E27" s="41" t="s">
        <v>214</v>
      </c>
      <c r="F27" s="41" t="s">
        <v>215</v>
      </c>
      <c r="G27" s="41">
        <v>1328</v>
      </c>
      <c r="H27" s="41">
        <v>1483</v>
      </c>
      <c r="I27" s="94">
        <v>1602</v>
      </c>
      <c r="J27" s="95">
        <v>1573</v>
      </c>
      <c r="K27" s="96">
        <v>1867</v>
      </c>
      <c r="L27" s="96">
        <v>1873</v>
      </c>
      <c r="M27" s="95">
        <v>2133</v>
      </c>
    </row>
    <row r="28" spans="1:13" ht="15">
      <c r="A28" s="52" t="s">
        <v>148</v>
      </c>
      <c r="B28" s="41">
        <v>4658</v>
      </c>
      <c r="C28" s="41">
        <v>4839</v>
      </c>
      <c r="D28" s="41">
        <v>4997</v>
      </c>
      <c r="E28" s="41">
        <v>5208</v>
      </c>
      <c r="F28" s="41">
        <v>5946</v>
      </c>
      <c r="G28" s="41">
        <v>6091</v>
      </c>
      <c r="H28" s="41">
        <v>6938</v>
      </c>
      <c r="I28" s="94">
        <v>7543</v>
      </c>
      <c r="J28" s="95">
        <v>7711</v>
      </c>
      <c r="K28" s="96">
        <v>8080</v>
      </c>
      <c r="L28" s="96">
        <v>8125</v>
      </c>
      <c r="M28" s="95">
        <v>9770</v>
      </c>
    </row>
    <row r="29" spans="1:13" ht="15">
      <c r="A29" s="51" t="s">
        <v>193</v>
      </c>
      <c r="B29" s="93">
        <v>1943</v>
      </c>
      <c r="C29" s="93">
        <v>1548</v>
      </c>
      <c r="D29" s="41">
        <v>1250</v>
      </c>
      <c r="E29" s="41">
        <v>1274</v>
      </c>
      <c r="F29" s="41">
        <v>1594</v>
      </c>
      <c r="G29" s="41">
        <v>1711</v>
      </c>
      <c r="H29" s="41">
        <v>2984</v>
      </c>
      <c r="I29" s="94">
        <v>3857</v>
      </c>
      <c r="J29" s="95">
        <v>4491</v>
      </c>
      <c r="K29" s="96">
        <v>4451</v>
      </c>
      <c r="L29" s="96">
        <v>4348</v>
      </c>
      <c r="M29" s="95">
        <v>4481</v>
      </c>
    </row>
    <row r="30" spans="1:13" ht="15">
      <c r="A30" s="51" t="s">
        <v>194</v>
      </c>
      <c r="B30" s="97"/>
      <c r="C30" s="97"/>
      <c r="D30" s="97"/>
      <c r="E30" s="97"/>
      <c r="F30" s="97"/>
      <c r="G30" s="97"/>
      <c r="H30" s="97"/>
      <c r="I30" s="97"/>
      <c r="J30" s="95"/>
      <c r="K30" s="96"/>
      <c r="L30" s="96"/>
      <c r="M30" s="96"/>
    </row>
    <row r="31" spans="1:13" ht="15">
      <c r="A31" s="42" t="s">
        <v>149</v>
      </c>
      <c r="B31" s="93">
        <v>36</v>
      </c>
      <c r="C31" s="93">
        <v>35</v>
      </c>
      <c r="D31" s="41">
        <v>31</v>
      </c>
      <c r="E31" s="41">
        <v>14</v>
      </c>
      <c r="F31" s="41">
        <v>9</v>
      </c>
      <c r="G31" s="41">
        <v>3</v>
      </c>
      <c r="H31" s="41">
        <v>6</v>
      </c>
      <c r="I31" s="99">
        <v>9</v>
      </c>
      <c r="J31" s="95">
        <v>14</v>
      </c>
      <c r="K31" s="96">
        <v>14</v>
      </c>
      <c r="L31" s="96">
        <v>9</v>
      </c>
      <c r="M31" s="95">
        <v>9</v>
      </c>
    </row>
    <row r="32" spans="1:13" ht="15">
      <c r="A32" s="42" t="s">
        <v>195</v>
      </c>
      <c r="B32" s="93">
        <v>19</v>
      </c>
      <c r="C32" s="93">
        <v>20</v>
      </c>
      <c r="D32" s="41">
        <v>22</v>
      </c>
      <c r="E32" s="41">
        <v>26</v>
      </c>
      <c r="F32" s="41">
        <v>28</v>
      </c>
      <c r="G32" s="41">
        <v>28</v>
      </c>
      <c r="H32" s="41">
        <v>31</v>
      </c>
      <c r="I32" s="99">
        <v>33</v>
      </c>
      <c r="J32" s="95">
        <v>39</v>
      </c>
      <c r="K32" s="96">
        <v>42</v>
      </c>
      <c r="L32" s="96">
        <v>107</v>
      </c>
      <c r="M32" s="95">
        <v>57</v>
      </c>
    </row>
    <row r="33" spans="1:13" ht="15">
      <c r="A33" s="42" t="s">
        <v>150</v>
      </c>
      <c r="B33" s="41" t="s">
        <v>0</v>
      </c>
      <c r="C33" s="41" t="s">
        <v>0</v>
      </c>
      <c r="D33" s="41" t="s">
        <v>0</v>
      </c>
      <c r="E33" s="41" t="s">
        <v>0</v>
      </c>
      <c r="F33" s="41" t="s">
        <v>0</v>
      </c>
      <c r="G33" s="41" t="s">
        <v>0</v>
      </c>
      <c r="H33" s="41" t="s">
        <v>0</v>
      </c>
      <c r="I33" s="41" t="s">
        <v>0</v>
      </c>
      <c r="J33" s="41" t="s">
        <v>0</v>
      </c>
      <c r="K33" s="95"/>
      <c r="L33" s="95"/>
      <c r="M33" s="41" t="s">
        <v>0</v>
      </c>
    </row>
    <row r="34" spans="1:13" ht="15">
      <c r="A34" s="52" t="s">
        <v>196</v>
      </c>
      <c r="B34" s="41" t="s">
        <v>0</v>
      </c>
      <c r="C34" s="41" t="s">
        <v>0</v>
      </c>
      <c r="D34" s="41" t="s">
        <v>212</v>
      </c>
      <c r="E34" s="41" t="s">
        <v>0</v>
      </c>
      <c r="F34" s="41" t="s">
        <v>0</v>
      </c>
      <c r="G34" s="41" t="s">
        <v>0</v>
      </c>
      <c r="H34" s="41">
        <v>145</v>
      </c>
      <c r="I34" s="99">
        <v>160</v>
      </c>
      <c r="J34" s="95">
        <v>122</v>
      </c>
      <c r="K34" s="41">
        <v>94</v>
      </c>
      <c r="L34" s="41">
        <v>108</v>
      </c>
      <c r="M34" s="95">
        <v>74</v>
      </c>
    </row>
    <row r="35" spans="1:13" ht="15">
      <c r="A35" s="52" t="s">
        <v>151</v>
      </c>
      <c r="B35" s="41">
        <v>39</v>
      </c>
      <c r="C35" s="41">
        <v>28</v>
      </c>
      <c r="D35" s="89">
        <v>27</v>
      </c>
      <c r="E35" s="41">
        <v>26</v>
      </c>
      <c r="F35" s="41">
        <v>26</v>
      </c>
      <c r="G35" s="41">
        <v>28</v>
      </c>
      <c r="H35" s="41">
        <v>28</v>
      </c>
      <c r="I35" s="99">
        <v>31</v>
      </c>
      <c r="J35" s="95">
        <v>32</v>
      </c>
      <c r="K35" s="96">
        <v>38</v>
      </c>
      <c r="L35" s="96">
        <v>44</v>
      </c>
      <c r="M35" s="95">
        <v>55</v>
      </c>
    </row>
    <row r="36" spans="1:13" ht="15">
      <c r="A36" s="42" t="s">
        <v>152</v>
      </c>
      <c r="B36" s="41" t="s">
        <v>0</v>
      </c>
      <c r="C36" s="41" t="s">
        <v>0</v>
      </c>
      <c r="D36" s="102" t="s">
        <v>0</v>
      </c>
      <c r="E36" s="41" t="s">
        <v>0</v>
      </c>
      <c r="F36" s="41">
        <v>7</v>
      </c>
      <c r="G36" s="41">
        <v>12</v>
      </c>
      <c r="H36" s="41">
        <v>9</v>
      </c>
      <c r="I36" s="99">
        <v>9</v>
      </c>
      <c r="J36" s="95">
        <v>6</v>
      </c>
      <c r="K36" s="96">
        <v>6</v>
      </c>
      <c r="L36" s="96">
        <v>6</v>
      </c>
      <c r="M36" s="96">
        <v>8</v>
      </c>
    </row>
    <row r="37" spans="1:13" ht="15">
      <c r="A37" s="52" t="s">
        <v>153</v>
      </c>
      <c r="B37" s="41" t="s">
        <v>0</v>
      </c>
      <c r="C37" s="41" t="s">
        <v>0</v>
      </c>
      <c r="D37" s="41" t="s">
        <v>0</v>
      </c>
      <c r="E37" s="41" t="s">
        <v>212</v>
      </c>
      <c r="F37" s="41" t="s">
        <v>0</v>
      </c>
      <c r="G37" s="41" t="s">
        <v>0</v>
      </c>
      <c r="H37" s="41" t="s">
        <v>0</v>
      </c>
      <c r="I37" s="99" t="s">
        <v>0</v>
      </c>
      <c r="J37" s="41" t="s">
        <v>0</v>
      </c>
      <c r="K37" s="41" t="s">
        <v>0</v>
      </c>
      <c r="L37" s="41" t="s">
        <v>0</v>
      </c>
      <c r="M37" s="41" t="s">
        <v>0</v>
      </c>
    </row>
    <row r="38" spans="1:13" ht="15">
      <c r="A38" s="42" t="s">
        <v>197</v>
      </c>
      <c r="B38" s="41" t="s">
        <v>0</v>
      </c>
      <c r="C38" s="93">
        <v>57</v>
      </c>
      <c r="D38" s="41" t="s">
        <v>0</v>
      </c>
      <c r="E38" s="41" t="s">
        <v>0</v>
      </c>
      <c r="F38" s="41" t="s">
        <v>0</v>
      </c>
      <c r="G38" s="41" t="s">
        <v>0</v>
      </c>
      <c r="H38" s="41">
        <v>43</v>
      </c>
      <c r="I38" s="99" t="s">
        <v>0</v>
      </c>
      <c r="J38" s="41" t="s">
        <v>0</v>
      </c>
      <c r="K38" s="41" t="s">
        <v>0</v>
      </c>
      <c r="L38" s="41" t="s">
        <v>0</v>
      </c>
      <c r="M38" s="41" t="s">
        <v>0</v>
      </c>
    </row>
    <row r="39" spans="1:13" ht="15">
      <c r="A39" s="42" t="s">
        <v>154</v>
      </c>
      <c r="B39" s="41" t="s">
        <v>0</v>
      </c>
      <c r="C39" s="41" t="s">
        <v>0</v>
      </c>
      <c r="D39" s="41" t="s">
        <v>0</v>
      </c>
      <c r="E39" s="89" t="s">
        <v>0</v>
      </c>
      <c r="F39" s="41" t="s">
        <v>0</v>
      </c>
      <c r="G39" s="41" t="s">
        <v>0</v>
      </c>
      <c r="H39" s="41" t="s">
        <v>0</v>
      </c>
      <c r="I39" s="99" t="s">
        <v>0</v>
      </c>
      <c r="J39" s="41" t="s">
        <v>0</v>
      </c>
      <c r="K39" s="41" t="s">
        <v>0</v>
      </c>
      <c r="L39" s="41" t="s">
        <v>0</v>
      </c>
      <c r="M39" s="41" t="s">
        <v>0</v>
      </c>
    </row>
    <row r="40" spans="1:13" ht="15">
      <c r="A40" s="42" t="s">
        <v>147</v>
      </c>
      <c r="B40" s="93">
        <v>18</v>
      </c>
      <c r="C40" s="93">
        <v>46</v>
      </c>
      <c r="D40" s="41">
        <v>25</v>
      </c>
      <c r="E40" s="41">
        <v>29</v>
      </c>
      <c r="F40" s="41">
        <v>26</v>
      </c>
      <c r="G40" s="41">
        <v>30</v>
      </c>
      <c r="H40" s="41">
        <v>22</v>
      </c>
      <c r="I40" s="99">
        <v>44</v>
      </c>
      <c r="J40" s="95">
        <v>69</v>
      </c>
      <c r="K40" s="96">
        <v>40</v>
      </c>
      <c r="L40" s="96">
        <v>38</v>
      </c>
      <c r="M40" s="95">
        <v>94</v>
      </c>
    </row>
    <row r="41" spans="1:13" ht="15">
      <c r="A41" s="42" t="s">
        <v>198</v>
      </c>
      <c r="B41" s="93">
        <v>113</v>
      </c>
      <c r="C41" s="93">
        <v>189</v>
      </c>
      <c r="D41" s="41" t="s">
        <v>0</v>
      </c>
      <c r="E41" s="41">
        <v>97</v>
      </c>
      <c r="F41" s="41">
        <v>98</v>
      </c>
      <c r="G41" s="41">
        <v>103</v>
      </c>
      <c r="H41" s="41">
        <v>286</v>
      </c>
      <c r="I41" s="99">
        <v>289</v>
      </c>
      <c r="J41" s="95">
        <v>283</v>
      </c>
      <c r="K41" s="41">
        <v>235</v>
      </c>
      <c r="L41" s="41">
        <v>313</v>
      </c>
      <c r="M41" s="95">
        <v>300</v>
      </c>
    </row>
    <row r="42" spans="1:13" ht="15">
      <c r="A42" s="51" t="s">
        <v>155</v>
      </c>
      <c r="B42" s="89"/>
      <c r="C42" s="89"/>
      <c r="D42" s="89"/>
      <c r="E42" s="89"/>
      <c r="F42" s="89"/>
      <c r="G42" s="97"/>
      <c r="H42" s="97"/>
      <c r="I42" s="91"/>
      <c r="J42" s="95"/>
      <c r="K42" s="41"/>
      <c r="L42" s="41"/>
      <c r="M42" s="41"/>
    </row>
    <row r="43" spans="1:13" ht="15">
      <c r="A43" s="42" t="s">
        <v>156</v>
      </c>
      <c r="B43" s="41">
        <v>25</v>
      </c>
      <c r="C43" s="41">
        <v>15</v>
      </c>
      <c r="D43" s="41">
        <v>12</v>
      </c>
      <c r="E43" s="41">
        <v>11</v>
      </c>
      <c r="F43" s="41">
        <v>11</v>
      </c>
      <c r="G43" s="41">
        <v>12</v>
      </c>
      <c r="H43" s="41">
        <v>15</v>
      </c>
      <c r="I43" s="99">
        <v>11</v>
      </c>
      <c r="J43" s="95">
        <v>11</v>
      </c>
      <c r="K43" s="41">
        <v>12</v>
      </c>
      <c r="L43" s="41">
        <v>13</v>
      </c>
      <c r="M43" s="95">
        <v>58</v>
      </c>
    </row>
    <row r="44" spans="1:13" ht="15">
      <c r="A44" s="42" t="s">
        <v>157</v>
      </c>
      <c r="B44" s="41">
        <v>23</v>
      </c>
      <c r="C44" s="41">
        <v>18</v>
      </c>
      <c r="D44" s="41">
        <v>14</v>
      </c>
      <c r="E44" s="41">
        <v>12</v>
      </c>
      <c r="F44" s="41">
        <v>15</v>
      </c>
      <c r="G44" s="41">
        <v>17</v>
      </c>
      <c r="H44" s="41">
        <v>17</v>
      </c>
      <c r="I44" s="99">
        <v>23</v>
      </c>
      <c r="J44" s="95">
        <v>22</v>
      </c>
      <c r="K44" s="96">
        <v>24</v>
      </c>
      <c r="L44" s="96">
        <v>26</v>
      </c>
      <c r="M44" s="95">
        <v>28</v>
      </c>
    </row>
    <row r="45" spans="1:13" ht="15">
      <c r="A45" s="52" t="s">
        <v>143</v>
      </c>
      <c r="B45" s="41"/>
      <c r="C45" s="41"/>
      <c r="D45" s="41"/>
      <c r="E45" s="41"/>
      <c r="F45" s="41"/>
      <c r="G45" s="41"/>
      <c r="H45" s="41"/>
      <c r="I45" s="99"/>
      <c r="J45" s="95"/>
      <c r="K45" s="96"/>
      <c r="L45" s="96"/>
      <c r="M45" s="95">
        <v>9</v>
      </c>
    </row>
    <row r="46" spans="1:13" ht="15">
      <c r="A46" s="42" t="s">
        <v>158</v>
      </c>
      <c r="B46" s="41" t="s">
        <v>0</v>
      </c>
      <c r="C46" s="41">
        <v>9</v>
      </c>
      <c r="D46" s="41">
        <v>9</v>
      </c>
      <c r="E46" s="41">
        <v>10</v>
      </c>
      <c r="F46" s="41">
        <v>8</v>
      </c>
      <c r="G46" s="41">
        <v>8</v>
      </c>
      <c r="H46" s="41">
        <v>12</v>
      </c>
      <c r="I46" s="99">
        <v>12</v>
      </c>
      <c r="J46" s="95">
        <v>9</v>
      </c>
      <c r="K46" s="96">
        <v>10</v>
      </c>
      <c r="L46" s="96">
        <v>12</v>
      </c>
      <c r="M46" s="95">
        <v>12</v>
      </c>
    </row>
    <row r="47" spans="1:13" ht="15">
      <c r="A47" s="42" t="s">
        <v>199</v>
      </c>
      <c r="B47" s="41" t="s">
        <v>0</v>
      </c>
      <c r="C47" s="41" t="s">
        <v>0</v>
      </c>
      <c r="D47" s="41" t="s">
        <v>0</v>
      </c>
      <c r="E47" s="41">
        <v>28</v>
      </c>
      <c r="F47" s="41" t="s">
        <v>212</v>
      </c>
      <c r="G47" s="41" t="s">
        <v>0</v>
      </c>
      <c r="H47" s="41" t="s">
        <v>0</v>
      </c>
      <c r="I47" s="99" t="s">
        <v>0</v>
      </c>
      <c r="J47" s="41" t="s">
        <v>0</v>
      </c>
      <c r="K47" s="41" t="s">
        <v>0</v>
      </c>
      <c r="L47" s="41" t="s">
        <v>0</v>
      </c>
      <c r="M47" s="41" t="s">
        <v>0</v>
      </c>
    </row>
    <row r="48" spans="1:13" ht="15">
      <c r="A48" s="42" t="s">
        <v>200</v>
      </c>
      <c r="B48" s="41" t="s">
        <v>0</v>
      </c>
      <c r="C48" s="41" t="s">
        <v>0</v>
      </c>
      <c r="D48" s="41" t="s">
        <v>0</v>
      </c>
      <c r="E48" s="41" t="s">
        <v>14</v>
      </c>
      <c r="F48" s="41" t="s">
        <v>0</v>
      </c>
      <c r="G48" s="41" t="s">
        <v>0</v>
      </c>
      <c r="H48" s="41" t="s">
        <v>0</v>
      </c>
      <c r="I48" s="99">
        <v>14</v>
      </c>
      <c r="J48" s="41" t="s">
        <v>0</v>
      </c>
      <c r="K48" s="41" t="s">
        <v>0</v>
      </c>
      <c r="L48" s="41" t="s">
        <v>0</v>
      </c>
      <c r="M48" s="41" t="s">
        <v>0</v>
      </c>
    </row>
    <row r="49" spans="1:13" ht="15">
      <c r="A49" s="42" t="s">
        <v>159</v>
      </c>
      <c r="B49" s="41" t="s">
        <v>0</v>
      </c>
      <c r="C49" s="41" t="s">
        <v>0</v>
      </c>
      <c r="D49" s="41" t="s">
        <v>0</v>
      </c>
      <c r="E49" s="41" t="s">
        <v>13</v>
      </c>
      <c r="F49" s="41" t="s">
        <v>0</v>
      </c>
      <c r="G49" s="41" t="s">
        <v>0</v>
      </c>
      <c r="H49" s="41" t="s">
        <v>0</v>
      </c>
      <c r="I49" s="99">
        <v>17</v>
      </c>
      <c r="J49" s="41" t="s">
        <v>0</v>
      </c>
      <c r="K49" s="41" t="s">
        <v>0</v>
      </c>
      <c r="L49" s="41" t="s">
        <v>0</v>
      </c>
      <c r="M49" s="41" t="s">
        <v>0</v>
      </c>
    </row>
    <row r="50" spans="1:13" ht="15">
      <c r="A50" s="42" t="s">
        <v>145</v>
      </c>
      <c r="B50" s="41" t="s">
        <v>0</v>
      </c>
      <c r="C50" s="41" t="s">
        <v>0</v>
      </c>
      <c r="D50" s="41" t="s">
        <v>14</v>
      </c>
      <c r="E50" s="41">
        <v>8</v>
      </c>
      <c r="F50" s="41">
        <v>8</v>
      </c>
      <c r="G50" s="41" t="s">
        <v>0</v>
      </c>
      <c r="H50" s="41" t="s">
        <v>0</v>
      </c>
      <c r="I50" s="41" t="s">
        <v>0</v>
      </c>
      <c r="J50" s="41" t="s">
        <v>0</v>
      </c>
      <c r="K50" s="41" t="s">
        <v>0</v>
      </c>
      <c r="L50" s="41" t="s">
        <v>0</v>
      </c>
      <c r="M50" s="41" t="s">
        <v>0</v>
      </c>
    </row>
    <row r="51" spans="1:13" ht="15">
      <c r="A51" s="52" t="s">
        <v>160</v>
      </c>
      <c r="B51" s="41" t="s">
        <v>0</v>
      </c>
      <c r="C51" s="41" t="s">
        <v>0</v>
      </c>
      <c r="D51" s="41" t="s">
        <v>0</v>
      </c>
      <c r="E51" s="41" t="s">
        <v>0</v>
      </c>
      <c r="F51" s="41" t="s">
        <v>0</v>
      </c>
      <c r="G51" s="41" t="s">
        <v>0</v>
      </c>
      <c r="H51" s="41" t="s">
        <v>0</v>
      </c>
      <c r="I51" s="41" t="s">
        <v>0</v>
      </c>
      <c r="J51" s="41" t="s">
        <v>0</v>
      </c>
      <c r="K51" s="41" t="s">
        <v>0</v>
      </c>
      <c r="L51" s="41" t="s">
        <v>0</v>
      </c>
      <c r="M51" s="41" t="s">
        <v>0</v>
      </c>
    </row>
    <row r="52" spans="1:13" ht="15">
      <c r="A52" s="42" t="s">
        <v>246</v>
      </c>
      <c r="B52" s="41" t="s">
        <v>0</v>
      </c>
      <c r="C52" s="41" t="s">
        <v>0</v>
      </c>
      <c r="D52" s="41" t="s">
        <v>0</v>
      </c>
      <c r="E52" s="41" t="s">
        <v>0</v>
      </c>
      <c r="F52" s="41" t="s">
        <v>0</v>
      </c>
      <c r="G52" s="41" t="s">
        <v>0</v>
      </c>
      <c r="H52" s="41" t="s">
        <v>0</v>
      </c>
      <c r="I52" s="41" t="s">
        <v>0</v>
      </c>
      <c r="J52" s="95">
        <v>10</v>
      </c>
      <c r="K52" s="41" t="s">
        <v>0</v>
      </c>
      <c r="L52" s="41" t="s">
        <v>0</v>
      </c>
      <c r="M52" s="95">
        <v>17</v>
      </c>
    </row>
    <row r="53" spans="1:13" ht="15">
      <c r="A53" s="42" t="s">
        <v>147</v>
      </c>
      <c r="B53" s="41">
        <v>21</v>
      </c>
      <c r="C53" s="41">
        <v>31</v>
      </c>
      <c r="D53" s="41">
        <v>18</v>
      </c>
      <c r="E53" s="41">
        <v>12</v>
      </c>
      <c r="F53" s="41">
        <v>4</v>
      </c>
      <c r="G53" s="41">
        <v>35</v>
      </c>
      <c r="H53" s="41">
        <v>12</v>
      </c>
      <c r="I53" s="99">
        <v>12</v>
      </c>
      <c r="J53" s="95">
        <v>14</v>
      </c>
      <c r="K53" s="96">
        <v>13</v>
      </c>
      <c r="L53" s="96">
        <v>12</v>
      </c>
      <c r="M53" s="95">
        <v>22</v>
      </c>
    </row>
    <row r="54" spans="1:13" ht="15">
      <c r="A54" s="42" t="s">
        <v>161</v>
      </c>
      <c r="B54" s="102">
        <v>70</v>
      </c>
      <c r="C54" s="102">
        <v>107</v>
      </c>
      <c r="D54" s="41">
        <v>63</v>
      </c>
      <c r="E54" s="41">
        <v>111</v>
      </c>
      <c r="F54" s="41">
        <v>52</v>
      </c>
      <c r="G54" s="41">
        <v>105</v>
      </c>
      <c r="H54" s="41">
        <v>67</v>
      </c>
      <c r="I54" s="99">
        <v>91</v>
      </c>
      <c r="J54" s="95">
        <v>68</v>
      </c>
      <c r="K54" s="96">
        <v>61</v>
      </c>
      <c r="L54" s="96">
        <v>65</v>
      </c>
      <c r="M54" s="95">
        <v>148</v>
      </c>
    </row>
    <row r="55" spans="1:13" ht="15">
      <c r="A55" s="51" t="s">
        <v>162</v>
      </c>
      <c r="B55" s="41">
        <v>1986</v>
      </c>
      <c r="C55" s="41">
        <v>1630</v>
      </c>
      <c r="D55" s="41">
        <v>1293</v>
      </c>
      <c r="E55" s="41">
        <v>1260</v>
      </c>
      <c r="F55" s="41">
        <v>1639</v>
      </c>
      <c r="G55" s="41">
        <v>1709</v>
      </c>
      <c r="H55" s="41">
        <v>3203</v>
      </c>
      <c r="I55" s="103">
        <v>4054</v>
      </c>
      <c r="J55" s="95">
        <v>4706</v>
      </c>
      <c r="K55" s="96">
        <v>4624</v>
      </c>
      <c r="L55" s="96">
        <v>4597</v>
      </c>
      <c r="M55" s="95">
        <v>4633</v>
      </c>
    </row>
    <row r="56" spans="1:13" ht="15">
      <c r="A56" s="51" t="s">
        <v>163</v>
      </c>
      <c r="B56" s="97"/>
      <c r="C56" s="97"/>
      <c r="D56" s="97"/>
      <c r="E56" s="98"/>
      <c r="F56" s="98"/>
      <c r="G56" s="98"/>
      <c r="H56" s="97"/>
      <c r="I56" s="97"/>
      <c r="J56" s="95"/>
      <c r="K56" s="96"/>
      <c r="L56" s="96"/>
      <c r="M56" s="96"/>
    </row>
    <row r="57" spans="1:13" ht="15">
      <c r="A57" s="42" t="s">
        <v>164</v>
      </c>
      <c r="B57" s="41">
        <v>0</v>
      </c>
      <c r="C57" s="41" t="s">
        <v>0</v>
      </c>
      <c r="D57" s="41">
        <v>3</v>
      </c>
      <c r="E57" s="41" t="s">
        <v>0</v>
      </c>
      <c r="F57" s="41" t="s">
        <v>0</v>
      </c>
      <c r="G57" s="41" t="s">
        <v>0</v>
      </c>
      <c r="H57" s="41">
        <v>30</v>
      </c>
      <c r="I57" s="41" t="s">
        <v>0</v>
      </c>
      <c r="J57" s="41" t="s">
        <v>0</v>
      </c>
      <c r="K57" s="41" t="s">
        <v>0</v>
      </c>
      <c r="L57" s="41" t="s">
        <v>0</v>
      </c>
      <c r="M57" s="95">
        <v>553</v>
      </c>
    </row>
    <row r="58" spans="1:13" ht="15">
      <c r="A58" s="52" t="s">
        <v>165</v>
      </c>
      <c r="B58" s="41">
        <v>11</v>
      </c>
      <c r="C58" s="41" t="s">
        <v>0</v>
      </c>
      <c r="D58" s="41" t="s">
        <v>0</v>
      </c>
      <c r="E58" s="41" t="s">
        <v>0</v>
      </c>
      <c r="F58" s="41" t="s">
        <v>0</v>
      </c>
      <c r="G58" s="41" t="s">
        <v>13</v>
      </c>
      <c r="H58" s="41" t="s">
        <v>13</v>
      </c>
      <c r="I58" s="41" t="s">
        <v>0</v>
      </c>
      <c r="J58" s="41" t="s">
        <v>0</v>
      </c>
      <c r="K58" s="41" t="s">
        <v>0</v>
      </c>
      <c r="L58" s="41" t="s">
        <v>0</v>
      </c>
      <c r="M58" s="41"/>
    </row>
    <row r="59" spans="1:13" ht="15">
      <c r="A59" s="42" t="s">
        <v>201</v>
      </c>
      <c r="B59" s="41">
        <v>15</v>
      </c>
      <c r="C59" s="41" t="s">
        <v>0</v>
      </c>
      <c r="D59" s="41" t="s">
        <v>0</v>
      </c>
      <c r="E59" s="41" t="s">
        <v>0</v>
      </c>
      <c r="F59" s="41" t="s">
        <v>13</v>
      </c>
      <c r="G59" s="41" t="s">
        <v>216</v>
      </c>
      <c r="H59" s="41" t="s">
        <v>217</v>
      </c>
      <c r="I59" s="41" t="s">
        <v>13</v>
      </c>
      <c r="J59" s="41" t="s">
        <v>0</v>
      </c>
      <c r="K59" s="41">
        <v>2</v>
      </c>
      <c r="L59" s="41">
        <v>0</v>
      </c>
      <c r="M59" s="95">
        <v>3</v>
      </c>
    </row>
    <row r="60" spans="1:13" ht="15">
      <c r="A60" s="42" t="s">
        <v>166</v>
      </c>
      <c r="B60" s="41">
        <v>27</v>
      </c>
      <c r="C60" s="41" t="s">
        <v>0</v>
      </c>
      <c r="D60" s="41">
        <v>3</v>
      </c>
      <c r="E60" s="41" t="s">
        <v>0</v>
      </c>
      <c r="F60" s="41" t="s">
        <v>13</v>
      </c>
      <c r="G60" s="41">
        <v>11</v>
      </c>
      <c r="H60" s="41">
        <v>34</v>
      </c>
      <c r="I60" s="41" t="s">
        <v>13</v>
      </c>
      <c r="J60" s="41" t="s">
        <v>0</v>
      </c>
      <c r="K60" s="41">
        <v>2</v>
      </c>
      <c r="L60" s="41">
        <v>0</v>
      </c>
      <c r="M60" s="95">
        <v>556</v>
      </c>
    </row>
    <row r="61" spans="1:13" ht="15">
      <c r="A61" s="51" t="s">
        <v>167</v>
      </c>
      <c r="B61" s="97"/>
      <c r="C61" s="97"/>
      <c r="D61" s="97"/>
      <c r="E61" s="93"/>
      <c r="F61" s="97"/>
      <c r="G61" s="98"/>
      <c r="H61" s="97"/>
      <c r="I61" s="97"/>
      <c r="J61" s="95"/>
      <c r="K61" s="95"/>
      <c r="L61" s="95"/>
      <c r="M61" s="95"/>
    </row>
    <row r="62" spans="1:13" ht="15">
      <c r="A62" s="42" t="s">
        <v>247</v>
      </c>
      <c r="B62" s="41" t="s">
        <v>242</v>
      </c>
      <c r="C62" s="41" t="s">
        <v>242</v>
      </c>
      <c r="D62" s="41" t="s">
        <v>242</v>
      </c>
      <c r="E62" s="41" t="s">
        <v>242</v>
      </c>
      <c r="F62" s="41" t="s">
        <v>242</v>
      </c>
      <c r="G62" s="41" t="s">
        <v>242</v>
      </c>
      <c r="H62" s="41" t="s">
        <v>242</v>
      </c>
      <c r="I62" s="41" t="s">
        <v>242</v>
      </c>
      <c r="J62" s="95">
        <v>9</v>
      </c>
      <c r="K62" s="41" t="s">
        <v>0</v>
      </c>
      <c r="L62" s="41" t="s">
        <v>0</v>
      </c>
      <c r="M62" s="41" t="s">
        <v>0</v>
      </c>
    </row>
    <row r="63" spans="1:13" ht="15">
      <c r="A63" s="42" t="s">
        <v>168</v>
      </c>
      <c r="B63" s="41" t="s">
        <v>0</v>
      </c>
      <c r="C63" s="41" t="s">
        <v>0</v>
      </c>
      <c r="D63" s="41" t="s">
        <v>0</v>
      </c>
      <c r="E63" s="101" t="s">
        <v>0</v>
      </c>
      <c r="F63" s="41" t="s">
        <v>0</v>
      </c>
      <c r="G63" s="41">
        <v>15</v>
      </c>
      <c r="H63" s="41" t="s">
        <v>218</v>
      </c>
      <c r="I63" s="94" t="s">
        <v>19</v>
      </c>
      <c r="J63" s="95">
        <v>3</v>
      </c>
      <c r="K63" s="41">
        <v>64</v>
      </c>
      <c r="L63" s="41">
        <v>3</v>
      </c>
      <c r="M63" s="41">
        <v>12</v>
      </c>
    </row>
    <row r="64" spans="1:13" ht="15">
      <c r="A64" s="42" t="s">
        <v>169</v>
      </c>
      <c r="B64" s="41">
        <v>2</v>
      </c>
      <c r="C64" s="41" t="s">
        <v>0</v>
      </c>
      <c r="D64" s="41" t="s">
        <v>0</v>
      </c>
      <c r="E64" s="41" t="s">
        <v>0</v>
      </c>
      <c r="F64" s="41" t="s">
        <v>0</v>
      </c>
      <c r="G64" s="41" t="s">
        <v>0</v>
      </c>
      <c r="H64" s="41" t="s">
        <v>0</v>
      </c>
      <c r="I64" s="94">
        <v>4</v>
      </c>
      <c r="J64" s="95" t="s">
        <v>0</v>
      </c>
      <c r="K64" s="41" t="s">
        <v>0</v>
      </c>
      <c r="L64" s="41" t="s">
        <v>0</v>
      </c>
      <c r="M64" s="41" t="s">
        <v>0</v>
      </c>
    </row>
    <row r="65" spans="1:13" ht="15">
      <c r="A65" s="52" t="s">
        <v>170</v>
      </c>
      <c r="B65" s="41">
        <v>59</v>
      </c>
      <c r="C65" s="89">
        <v>3</v>
      </c>
      <c r="D65" s="41" t="s">
        <v>0</v>
      </c>
      <c r="E65" s="101" t="s">
        <v>0</v>
      </c>
      <c r="F65" s="41" t="s">
        <v>0</v>
      </c>
      <c r="G65" s="41" t="s">
        <v>0</v>
      </c>
      <c r="H65" s="41">
        <v>65</v>
      </c>
      <c r="I65" s="94" t="s">
        <v>0</v>
      </c>
      <c r="J65" s="41" t="s">
        <v>0</v>
      </c>
      <c r="K65" s="41" t="s">
        <v>0</v>
      </c>
      <c r="L65" s="41" t="s">
        <v>0</v>
      </c>
      <c r="M65" s="41" t="s">
        <v>0</v>
      </c>
    </row>
    <row r="66" spans="1:13" ht="15">
      <c r="A66" s="52" t="s">
        <v>171</v>
      </c>
      <c r="B66" s="41" t="s">
        <v>0</v>
      </c>
      <c r="C66" s="41" t="s">
        <v>0</v>
      </c>
      <c r="D66" s="41" t="s">
        <v>0</v>
      </c>
      <c r="E66" s="89" t="s">
        <v>0</v>
      </c>
      <c r="F66" s="41" t="s">
        <v>0</v>
      </c>
      <c r="G66" s="41" t="s">
        <v>0</v>
      </c>
      <c r="H66" s="41" t="s">
        <v>219</v>
      </c>
      <c r="I66" s="94" t="s">
        <v>0</v>
      </c>
      <c r="J66" s="41" t="s">
        <v>0</v>
      </c>
      <c r="K66" s="41" t="s">
        <v>0</v>
      </c>
      <c r="L66" s="41" t="s">
        <v>0</v>
      </c>
      <c r="M66" s="95">
        <v>0</v>
      </c>
    </row>
    <row r="67" spans="1:13" ht="15">
      <c r="A67" s="52" t="s">
        <v>172</v>
      </c>
      <c r="B67" s="41" t="s">
        <v>0</v>
      </c>
      <c r="C67" s="41" t="s">
        <v>0</v>
      </c>
      <c r="D67" s="41" t="s">
        <v>0</v>
      </c>
      <c r="E67" s="101" t="s">
        <v>0</v>
      </c>
      <c r="F67" s="41" t="s">
        <v>0</v>
      </c>
      <c r="G67" s="41">
        <v>165</v>
      </c>
      <c r="H67" s="41" t="s">
        <v>0</v>
      </c>
      <c r="I67" s="41" t="s">
        <v>0</v>
      </c>
      <c r="J67" s="41" t="s">
        <v>0</v>
      </c>
      <c r="K67" s="41" t="s">
        <v>0</v>
      </c>
      <c r="L67" s="41" t="s">
        <v>0</v>
      </c>
      <c r="M67" s="41" t="s">
        <v>0</v>
      </c>
    </row>
    <row r="68" spans="1:13" ht="15">
      <c r="A68" s="52" t="s">
        <v>202</v>
      </c>
      <c r="B68" s="41">
        <v>16</v>
      </c>
      <c r="C68" s="89">
        <v>36</v>
      </c>
      <c r="D68" s="41" t="s">
        <v>212</v>
      </c>
      <c r="E68" s="41">
        <v>5</v>
      </c>
      <c r="F68" s="101" t="s">
        <v>0</v>
      </c>
      <c r="G68" s="41">
        <v>70</v>
      </c>
      <c r="H68" s="41" t="s">
        <v>0</v>
      </c>
      <c r="I68" s="41" t="s">
        <v>0</v>
      </c>
      <c r="J68" s="41" t="s">
        <v>0</v>
      </c>
      <c r="K68" s="41" t="s">
        <v>0</v>
      </c>
      <c r="L68" s="41" t="s">
        <v>0</v>
      </c>
      <c r="M68" s="41" t="s">
        <v>0</v>
      </c>
    </row>
    <row r="69" spans="1:13" ht="15">
      <c r="A69" s="52" t="s">
        <v>203</v>
      </c>
      <c r="B69" s="41" t="s">
        <v>0</v>
      </c>
      <c r="C69" s="41" t="s">
        <v>0</v>
      </c>
      <c r="D69" s="41" t="s">
        <v>0</v>
      </c>
      <c r="E69" s="89" t="s">
        <v>0</v>
      </c>
      <c r="F69" s="41" t="s">
        <v>0</v>
      </c>
      <c r="G69" s="89" t="s">
        <v>0</v>
      </c>
      <c r="H69" s="41" t="s">
        <v>0</v>
      </c>
      <c r="I69" s="41" t="s">
        <v>0</v>
      </c>
      <c r="J69" s="41" t="s">
        <v>0</v>
      </c>
      <c r="K69" s="41" t="s">
        <v>0</v>
      </c>
      <c r="L69" s="41" t="s">
        <v>0</v>
      </c>
      <c r="M69" s="41" t="s">
        <v>0</v>
      </c>
    </row>
    <row r="70" spans="1:13" ht="15">
      <c r="A70" s="52" t="s">
        <v>173</v>
      </c>
      <c r="B70" s="41" t="s">
        <v>0</v>
      </c>
      <c r="C70" s="41">
        <v>7</v>
      </c>
      <c r="D70" s="41" t="s">
        <v>212</v>
      </c>
      <c r="E70" s="41" t="s">
        <v>0</v>
      </c>
      <c r="F70" s="101" t="s">
        <v>0</v>
      </c>
      <c r="G70" s="41" t="s">
        <v>0</v>
      </c>
      <c r="H70" s="41" t="s">
        <v>0</v>
      </c>
      <c r="I70" s="41" t="s">
        <v>0</v>
      </c>
      <c r="J70" s="41" t="s">
        <v>0</v>
      </c>
      <c r="K70" s="41" t="s">
        <v>0</v>
      </c>
      <c r="L70" s="41" t="s">
        <v>0</v>
      </c>
      <c r="M70" s="41" t="s">
        <v>0</v>
      </c>
    </row>
    <row r="71" spans="1:13" ht="15">
      <c r="A71" s="42" t="s">
        <v>174</v>
      </c>
      <c r="B71" s="41" t="s">
        <v>0</v>
      </c>
      <c r="C71" s="41" t="s">
        <v>0</v>
      </c>
      <c r="D71" s="41" t="s">
        <v>0</v>
      </c>
      <c r="E71" s="101" t="s">
        <v>220</v>
      </c>
      <c r="F71" s="41" t="s">
        <v>221</v>
      </c>
      <c r="G71" s="41" t="s">
        <v>222</v>
      </c>
      <c r="H71" s="41" t="s">
        <v>0</v>
      </c>
      <c r="I71" s="41" t="s">
        <v>0</v>
      </c>
      <c r="J71" s="41" t="s">
        <v>0</v>
      </c>
      <c r="K71" s="41">
        <v>6</v>
      </c>
      <c r="L71" s="41">
        <v>4</v>
      </c>
      <c r="M71" s="41">
        <v>180</v>
      </c>
    </row>
    <row r="72" spans="1:13" ht="15">
      <c r="A72" s="42" t="s">
        <v>175</v>
      </c>
      <c r="B72" s="41" t="s">
        <v>0</v>
      </c>
      <c r="C72" s="41" t="s">
        <v>0</v>
      </c>
      <c r="D72" s="41" t="s">
        <v>212</v>
      </c>
      <c r="E72" s="41" t="s">
        <v>212</v>
      </c>
      <c r="F72" s="41" t="s">
        <v>0</v>
      </c>
      <c r="G72" s="41" t="s">
        <v>0</v>
      </c>
      <c r="H72" s="41" t="s">
        <v>0</v>
      </c>
      <c r="I72" s="41" t="s">
        <v>0</v>
      </c>
      <c r="J72" s="41" t="s">
        <v>0</v>
      </c>
      <c r="K72" s="41" t="s">
        <v>0</v>
      </c>
      <c r="L72" s="41" t="s">
        <v>0</v>
      </c>
      <c r="M72" s="41" t="s">
        <v>0</v>
      </c>
    </row>
    <row r="73" spans="1:13" ht="15">
      <c r="A73" s="42" t="s">
        <v>176</v>
      </c>
      <c r="B73" s="41" t="s">
        <v>0</v>
      </c>
      <c r="C73" s="41" t="s">
        <v>0</v>
      </c>
      <c r="D73" s="41" t="s">
        <v>0</v>
      </c>
      <c r="E73" s="41" t="s">
        <v>212</v>
      </c>
      <c r="F73" s="41" t="s">
        <v>0</v>
      </c>
      <c r="G73" s="41" t="s">
        <v>0</v>
      </c>
      <c r="H73" s="41" t="s">
        <v>0</v>
      </c>
      <c r="I73" s="41" t="s">
        <v>0</v>
      </c>
      <c r="J73" s="41" t="s">
        <v>0</v>
      </c>
      <c r="K73" s="41" t="s">
        <v>0</v>
      </c>
      <c r="L73" s="41" t="s">
        <v>0</v>
      </c>
      <c r="M73" s="41" t="s">
        <v>0</v>
      </c>
    </row>
    <row r="74" spans="1:13" ht="15">
      <c r="A74" s="42" t="s">
        <v>177</v>
      </c>
      <c r="B74" s="41" t="s">
        <v>0</v>
      </c>
      <c r="C74" s="41" t="s">
        <v>0</v>
      </c>
      <c r="D74" s="41" t="s">
        <v>0</v>
      </c>
      <c r="E74" s="41" t="s">
        <v>13</v>
      </c>
      <c r="F74" s="41" t="s">
        <v>0</v>
      </c>
      <c r="G74" s="41">
        <v>17</v>
      </c>
      <c r="H74" s="41" t="s">
        <v>0</v>
      </c>
      <c r="I74" s="41" t="s">
        <v>0</v>
      </c>
      <c r="J74" s="41" t="s">
        <v>0</v>
      </c>
      <c r="K74" s="41" t="s">
        <v>0</v>
      </c>
      <c r="L74" s="41" t="s">
        <v>0</v>
      </c>
      <c r="M74" s="41" t="s">
        <v>0</v>
      </c>
    </row>
    <row r="75" spans="1:13" ht="15">
      <c r="A75" s="42" t="s">
        <v>204</v>
      </c>
      <c r="B75" s="41">
        <v>11</v>
      </c>
      <c r="C75" s="41" t="s">
        <v>0</v>
      </c>
      <c r="D75" s="41" t="s">
        <v>0</v>
      </c>
      <c r="E75" s="101" t="s">
        <v>0</v>
      </c>
      <c r="F75" s="41">
        <v>10</v>
      </c>
      <c r="G75" s="41">
        <v>2</v>
      </c>
      <c r="H75" s="41" t="s">
        <v>0</v>
      </c>
      <c r="I75" s="41" t="s">
        <v>0</v>
      </c>
      <c r="J75" s="41" t="s">
        <v>0</v>
      </c>
      <c r="K75" s="41" t="s">
        <v>0</v>
      </c>
      <c r="L75" s="41">
        <v>2</v>
      </c>
      <c r="M75" s="95">
        <v>74</v>
      </c>
    </row>
    <row r="76" spans="1:13" ht="15">
      <c r="A76" s="42" t="s">
        <v>178</v>
      </c>
      <c r="B76" s="102" t="s">
        <v>0</v>
      </c>
      <c r="C76" s="102" t="s">
        <v>0</v>
      </c>
      <c r="D76" s="41" t="s">
        <v>0</v>
      </c>
      <c r="E76" s="101">
        <v>1490</v>
      </c>
      <c r="F76" s="41">
        <v>8</v>
      </c>
      <c r="G76" s="41" t="s">
        <v>0</v>
      </c>
      <c r="H76" s="41" t="s">
        <v>0</v>
      </c>
      <c r="I76" s="41" t="s">
        <v>0</v>
      </c>
      <c r="J76" s="41" t="s">
        <v>0</v>
      </c>
      <c r="K76" s="41"/>
      <c r="L76" s="41"/>
      <c r="M76" s="41"/>
    </row>
    <row r="77" spans="1:13" ht="15">
      <c r="A77" s="42" t="s">
        <v>205</v>
      </c>
      <c r="B77" s="41" t="s">
        <v>0</v>
      </c>
      <c r="C77" s="41" t="s">
        <v>0</v>
      </c>
      <c r="D77" s="41" t="s">
        <v>0</v>
      </c>
      <c r="E77" s="41" t="s">
        <v>212</v>
      </c>
      <c r="F77" s="41" t="s">
        <v>0</v>
      </c>
      <c r="G77" s="41" t="s">
        <v>0</v>
      </c>
      <c r="H77" s="41" t="s">
        <v>0</v>
      </c>
      <c r="I77" s="41" t="s">
        <v>0</v>
      </c>
      <c r="J77" s="41" t="s">
        <v>0</v>
      </c>
      <c r="K77" s="41" t="s">
        <v>0</v>
      </c>
      <c r="L77" s="41" t="s">
        <v>0</v>
      </c>
      <c r="M77" s="41" t="s">
        <v>0</v>
      </c>
    </row>
    <row r="78" spans="1:13" ht="15">
      <c r="A78" s="42" t="s">
        <v>179</v>
      </c>
      <c r="B78" s="41">
        <v>90</v>
      </c>
      <c r="C78" s="41">
        <v>46</v>
      </c>
      <c r="D78" s="102" t="s">
        <v>0</v>
      </c>
      <c r="E78" s="101">
        <v>1617</v>
      </c>
      <c r="F78" s="41">
        <v>43</v>
      </c>
      <c r="G78" s="41">
        <v>304</v>
      </c>
      <c r="H78" s="41">
        <v>94</v>
      </c>
      <c r="I78" s="95">
        <v>21</v>
      </c>
      <c r="J78" s="95">
        <v>12</v>
      </c>
      <c r="K78" s="96">
        <v>70</v>
      </c>
      <c r="L78" s="96">
        <v>10</v>
      </c>
      <c r="M78" s="95">
        <v>267</v>
      </c>
    </row>
    <row r="79" spans="1:13" ht="15">
      <c r="A79" s="51" t="s">
        <v>180</v>
      </c>
      <c r="B79" s="41">
        <v>1923</v>
      </c>
      <c r="C79" s="41">
        <v>1583</v>
      </c>
      <c r="D79" s="41">
        <v>1296</v>
      </c>
      <c r="E79" s="41">
        <v>-357</v>
      </c>
      <c r="F79" s="41">
        <v>1596</v>
      </c>
      <c r="G79" s="41">
        <v>1416</v>
      </c>
      <c r="H79" s="41">
        <v>3143</v>
      </c>
      <c r="I79" s="105">
        <v>4033</v>
      </c>
      <c r="J79" s="95">
        <v>4693</v>
      </c>
      <c r="K79" s="96">
        <v>4556</v>
      </c>
      <c r="L79" s="96">
        <v>4587</v>
      </c>
      <c r="M79" s="96">
        <v>4923</v>
      </c>
    </row>
    <row r="80" spans="1:13" ht="15">
      <c r="A80" s="51" t="s">
        <v>181</v>
      </c>
      <c r="B80" s="41">
        <v>240</v>
      </c>
      <c r="C80" s="41">
        <v>289</v>
      </c>
      <c r="D80" s="41">
        <v>260</v>
      </c>
      <c r="E80" s="41">
        <v>316</v>
      </c>
      <c r="F80" s="41">
        <v>414</v>
      </c>
      <c r="G80" s="41">
        <v>573</v>
      </c>
      <c r="H80" s="41">
        <v>690</v>
      </c>
      <c r="I80" s="94">
        <v>1394</v>
      </c>
      <c r="J80" s="95">
        <v>1672</v>
      </c>
      <c r="K80" s="96">
        <v>1223</v>
      </c>
      <c r="L80" s="96">
        <v>1525</v>
      </c>
      <c r="M80" s="96">
        <v>1796</v>
      </c>
    </row>
    <row r="81" spans="1:13" ht="15">
      <c r="A81" s="51" t="s">
        <v>182</v>
      </c>
      <c r="B81" s="41" t="s">
        <v>0</v>
      </c>
      <c r="C81" s="41" t="s">
        <v>0</v>
      </c>
      <c r="D81" s="41" t="s">
        <v>0</v>
      </c>
      <c r="E81" s="41" t="s">
        <v>212</v>
      </c>
      <c r="F81" s="41" t="s">
        <v>0</v>
      </c>
      <c r="G81" s="41" t="s">
        <v>0</v>
      </c>
      <c r="H81" s="41" t="s">
        <v>0</v>
      </c>
      <c r="I81" s="41" t="s">
        <v>0</v>
      </c>
      <c r="J81" s="41" t="s">
        <v>0</v>
      </c>
      <c r="K81" s="41" t="s">
        <v>0</v>
      </c>
      <c r="L81" s="41" t="s">
        <v>0</v>
      </c>
      <c r="M81" s="41" t="s">
        <v>0</v>
      </c>
    </row>
    <row r="82" spans="1:13" ht="15">
      <c r="A82" s="51" t="s">
        <v>183</v>
      </c>
      <c r="B82" s="41">
        <v>-14</v>
      </c>
      <c r="C82" s="41">
        <f>-110</f>
        <v>-110</v>
      </c>
      <c r="D82" s="41">
        <v>87</v>
      </c>
      <c r="E82" s="41">
        <v>-384</v>
      </c>
      <c r="F82" s="41">
        <v>214</v>
      </c>
      <c r="G82" s="41">
        <v>-418</v>
      </c>
      <c r="H82" s="41">
        <v>424</v>
      </c>
      <c r="I82" s="94">
        <v>-145</v>
      </c>
      <c r="J82" s="95">
        <v>-100</v>
      </c>
      <c r="K82" s="96">
        <v>280</v>
      </c>
      <c r="L82" s="96">
        <v>29</v>
      </c>
      <c r="M82" s="95">
        <v>-76</v>
      </c>
    </row>
    <row r="83" spans="1:13" ht="15">
      <c r="A83" s="51" t="s">
        <v>184</v>
      </c>
      <c r="B83" s="41">
        <v>225</v>
      </c>
      <c r="C83" s="41">
        <v>179</v>
      </c>
      <c r="D83" s="41">
        <v>347</v>
      </c>
      <c r="E83" s="41">
        <v>-68</v>
      </c>
      <c r="F83" s="41">
        <v>629</v>
      </c>
      <c r="G83" s="41">
        <v>154</v>
      </c>
      <c r="H83" s="41">
        <v>1114</v>
      </c>
      <c r="I83" s="94">
        <v>1249</v>
      </c>
      <c r="J83" s="95">
        <v>1572</v>
      </c>
      <c r="K83" s="104">
        <v>1504</v>
      </c>
      <c r="L83" s="104">
        <v>1555</v>
      </c>
      <c r="M83" s="95">
        <v>1720</v>
      </c>
    </row>
    <row r="84" spans="1:13" ht="15">
      <c r="A84" s="51" t="s">
        <v>185</v>
      </c>
      <c r="B84" s="41">
        <v>1698</v>
      </c>
      <c r="C84" s="41">
        <v>1404</v>
      </c>
      <c r="D84" s="41">
        <v>949</v>
      </c>
      <c r="E84" s="41">
        <v>-288</v>
      </c>
      <c r="F84" s="41">
        <v>966</v>
      </c>
      <c r="G84" s="41">
        <v>1261</v>
      </c>
      <c r="H84" s="41">
        <v>2029</v>
      </c>
      <c r="I84" s="94">
        <v>2784</v>
      </c>
      <c r="J84" s="95">
        <v>3121</v>
      </c>
      <c r="K84" s="41">
        <v>3051</v>
      </c>
      <c r="L84" s="41">
        <v>3032</v>
      </c>
      <c r="M84" s="41">
        <v>3203</v>
      </c>
    </row>
    <row r="85" spans="1:13" ht="15">
      <c r="A85" s="53" t="s">
        <v>186</v>
      </c>
      <c r="B85" s="41">
        <v>-5</v>
      </c>
      <c r="C85" s="41">
        <v>6</v>
      </c>
      <c r="D85" s="41">
        <v>5</v>
      </c>
      <c r="E85" s="41">
        <v>4</v>
      </c>
      <c r="F85" s="41" t="s">
        <v>0</v>
      </c>
      <c r="G85" s="41" t="s">
        <v>0</v>
      </c>
      <c r="H85" s="41" t="s">
        <v>0</v>
      </c>
      <c r="I85" s="41" t="s">
        <v>0</v>
      </c>
      <c r="J85" s="41" t="s">
        <v>0</v>
      </c>
      <c r="K85" s="41" t="s">
        <v>0</v>
      </c>
      <c r="L85" s="41" t="s">
        <v>0</v>
      </c>
      <c r="M85" s="41" t="s">
        <v>0</v>
      </c>
    </row>
    <row r="86" spans="1:13" ht="15">
      <c r="A86" s="51" t="s">
        <v>206</v>
      </c>
      <c r="B86" s="41">
        <v>1703</v>
      </c>
      <c r="C86" s="41">
        <v>1398</v>
      </c>
      <c r="D86" s="41">
        <v>943</v>
      </c>
      <c r="E86" s="41">
        <v>-293</v>
      </c>
      <c r="F86" s="41">
        <v>966</v>
      </c>
      <c r="G86" s="41">
        <v>1261</v>
      </c>
      <c r="H86" s="41">
        <v>2029</v>
      </c>
      <c r="I86" s="94">
        <v>2784</v>
      </c>
      <c r="J86" s="95">
        <v>3121</v>
      </c>
      <c r="K86" s="41">
        <v>3051</v>
      </c>
      <c r="L86" s="41">
        <v>3032</v>
      </c>
      <c r="M86" s="41">
        <v>3203</v>
      </c>
    </row>
    <row r="87" spans="1:13">
      <c r="A87" s="2"/>
      <c r="B87" s="2"/>
      <c r="C87" s="2"/>
      <c r="D87" s="2"/>
      <c r="F87" s="2"/>
    </row>
  </sheetData>
  <mergeCells count="2">
    <mergeCell ref="A1:M1"/>
    <mergeCell ref="A3:M3"/>
  </mergeCells>
  <phoneticPr fontId="2"/>
  <pageMargins left="0.7" right="0.7" top="0.75" bottom="0.75" header="0.3" footer="0.3"/>
  <pageSetup paperSize="8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1"/>
  <sheetViews>
    <sheetView view="pageBreakPreview" zoomScaleNormal="100" zoomScaleSheetLayoutView="100" workbookViewId="0">
      <selection activeCell="A2" sqref="A2"/>
    </sheetView>
  </sheetViews>
  <sheetFormatPr defaultRowHeight="13.5"/>
  <cols>
    <col min="1" max="1" width="38.625" customWidth="1"/>
    <col min="2" max="13" width="12.375" customWidth="1"/>
  </cols>
  <sheetData>
    <row r="1" spans="1:13" ht="31.5" customHeight="1">
      <c r="A1" s="71" t="s">
        <v>20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20.25" customHeight="1">
      <c r="A2" s="27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21" customHeight="1" thickBot="1">
      <c r="A3" s="73" t="s">
        <v>224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 ht="17.25" customHeight="1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3"/>
      <c r="M5" s="33" t="s">
        <v>80</v>
      </c>
    </row>
    <row r="6" spans="1:13" s="1" customFormat="1">
      <c r="A6" s="54"/>
      <c r="B6" s="55" t="s">
        <v>12</v>
      </c>
      <c r="C6" s="55" t="s">
        <v>10</v>
      </c>
      <c r="D6" s="55" t="s">
        <v>8</v>
      </c>
      <c r="E6" s="55" t="s">
        <v>7</v>
      </c>
      <c r="F6" s="55" t="s">
        <v>6</v>
      </c>
      <c r="G6" s="55" t="s">
        <v>3</v>
      </c>
      <c r="H6" s="55" t="s">
        <v>2</v>
      </c>
      <c r="I6" s="55" t="s">
        <v>1</v>
      </c>
      <c r="J6" s="55" t="s">
        <v>243</v>
      </c>
      <c r="K6" s="55" t="s">
        <v>244</v>
      </c>
      <c r="L6" s="55" t="s">
        <v>240</v>
      </c>
      <c r="M6" s="55" t="s">
        <v>248</v>
      </c>
    </row>
    <row r="7" spans="1:13" ht="15">
      <c r="A7" s="56" t="s">
        <v>225</v>
      </c>
      <c r="B7" s="77">
        <v>2469</v>
      </c>
      <c r="C7" s="78">
        <v>812</v>
      </c>
      <c r="D7" s="79">
        <v>517</v>
      </c>
      <c r="E7" s="79">
        <v>1251</v>
      </c>
      <c r="F7" s="80">
        <v>-158</v>
      </c>
      <c r="G7" s="81">
        <v>1219</v>
      </c>
      <c r="H7" s="81">
        <v>5088</v>
      </c>
      <c r="I7" s="79">
        <v>3397</v>
      </c>
      <c r="J7" s="79">
        <v>956</v>
      </c>
      <c r="K7" s="85">
        <v>1382</v>
      </c>
      <c r="L7" s="85">
        <v>3940</v>
      </c>
      <c r="M7" s="85">
        <v>4135</v>
      </c>
    </row>
    <row r="8" spans="1:13" ht="15">
      <c r="A8" s="57" t="s">
        <v>226</v>
      </c>
      <c r="B8" s="58">
        <v>-80</v>
      </c>
      <c r="C8" s="58">
        <v>-380</v>
      </c>
      <c r="D8" s="58">
        <v>-185</v>
      </c>
      <c r="E8" s="78">
        <v>-10</v>
      </c>
      <c r="F8" s="58">
        <v>-876</v>
      </c>
      <c r="G8" s="82">
        <v>-1395</v>
      </c>
      <c r="H8" s="82">
        <v>-2247</v>
      </c>
      <c r="I8" s="79">
        <v>-752</v>
      </c>
      <c r="J8" s="79">
        <v>-505</v>
      </c>
      <c r="K8" s="75">
        <v>-1487</v>
      </c>
      <c r="L8" s="75">
        <v>-941</v>
      </c>
      <c r="M8" s="75">
        <v>-7909</v>
      </c>
    </row>
    <row r="9" spans="1:13" ht="15">
      <c r="A9" s="57" t="s">
        <v>227</v>
      </c>
      <c r="B9" s="58">
        <v>-15</v>
      </c>
      <c r="C9" s="58">
        <v>-887</v>
      </c>
      <c r="D9" s="58">
        <v>-334</v>
      </c>
      <c r="E9" s="58">
        <v>387</v>
      </c>
      <c r="F9" s="58">
        <v>-436</v>
      </c>
      <c r="G9" s="81">
        <v>1021</v>
      </c>
      <c r="H9" s="81">
        <v>393</v>
      </c>
      <c r="I9" s="79">
        <v>1631</v>
      </c>
      <c r="J9" s="79">
        <v>-1315</v>
      </c>
      <c r="K9" s="75">
        <v>-924</v>
      </c>
      <c r="L9" s="75">
        <v>-1058</v>
      </c>
      <c r="M9" s="75">
        <v>5944</v>
      </c>
    </row>
    <row r="10" spans="1:13" ht="15">
      <c r="A10" s="57" t="s">
        <v>228</v>
      </c>
      <c r="B10" s="58">
        <v>0</v>
      </c>
      <c r="C10" s="58">
        <v>11</v>
      </c>
      <c r="D10" s="58">
        <v>-7</v>
      </c>
      <c r="E10" s="58">
        <v>0</v>
      </c>
      <c r="F10" s="58" t="s">
        <v>233</v>
      </c>
      <c r="G10" s="81">
        <v>0</v>
      </c>
      <c r="H10" s="81">
        <v>0</v>
      </c>
      <c r="I10" s="79">
        <v>0</v>
      </c>
      <c r="J10" s="79">
        <v>0</v>
      </c>
      <c r="K10" s="75">
        <v>0</v>
      </c>
      <c r="L10" s="75">
        <v>0</v>
      </c>
      <c r="M10" s="75">
        <v>-3</v>
      </c>
    </row>
    <row r="11" spans="1:13" ht="15" customHeight="1">
      <c r="A11" s="57" t="s">
        <v>229</v>
      </c>
      <c r="B11" s="77">
        <v>2373</v>
      </c>
      <c r="C11" s="78">
        <v>-443</v>
      </c>
      <c r="D11" s="78">
        <v>-10</v>
      </c>
      <c r="E11" s="78">
        <v>1628</v>
      </c>
      <c r="F11" s="78">
        <v>-1472</v>
      </c>
      <c r="G11" s="81">
        <v>845</v>
      </c>
      <c r="H11" s="81">
        <v>3234</v>
      </c>
      <c r="I11" s="80">
        <v>4275</v>
      </c>
      <c r="J11" s="80">
        <v>-864</v>
      </c>
      <c r="K11" s="76">
        <v>-1029</v>
      </c>
      <c r="L11" s="76">
        <v>1940</v>
      </c>
      <c r="M11" s="76">
        <v>2166</v>
      </c>
    </row>
    <row r="12" spans="1:13" ht="15.75" customHeight="1">
      <c r="A12" s="57" t="s">
        <v>230</v>
      </c>
      <c r="B12" s="58">
        <v>7040</v>
      </c>
      <c r="C12" s="58">
        <v>9414</v>
      </c>
      <c r="D12" s="58">
        <v>8970</v>
      </c>
      <c r="E12" s="58">
        <v>8960</v>
      </c>
      <c r="F12" s="58">
        <v>10589</v>
      </c>
      <c r="G12" s="81">
        <v>9117</v>
      </c>
      <c r="H12" s="81">
        <v>9962</v>
      </c>
      <c r="I12" s="79">
        <v>13356</v>
      </c>
      <c r="J12" s="79">
        <v>17888</v>
      </c>
      <c r="K12" s="75">
        <v>17023</v>
      </c>
      <c r="L12" s="75">
        <v>15994</v>
      </c>
      <c r="M12" s="75">
        <v>17935</v>
      </c>
    </row>
    <row r="13" spans="1:13" ht="15.75" customHeight="1">
      <c r="A13" s="57" t="s">
        <v>231</v>
      </c>
      <c r="B13" s="41" t="s">
        <v>0</v>
      </c>
      <c r="C13" s="41" t="s">
        <v>0</v>
      </c>
      <c r="D13" s="41" t="s">
        <v>0</v>
      </c>
      <c r="E13" s="41" t="s">
        <v>0</v>
      </c>
      <c r="F13" s="41" t="s">
        <v>0</v>
      </c>
      <c r="G13" s="41" t="s">
        <v>0</v>
      </c>
      <c r="H13" s="81">
        <v>158</v>
      </c>
      <c r="I13" s="79">
        <v>256</v>
      </c>
      <c r="J13" s="83" t="s">
        <v>0</v>
      </c>
      <c r="K13" s="84" t="s">
        <v>0</v>
      </c>
      <c r="L13" s="84" t="s">
        <v>0</v>
      </c>
      <c r="M13" s="84">
        <v>135</v>
      </c>
    </row>
    <row r="14" spans="1:13" ht="15">
      <c r="A14" s="57" t="s">
        <v>232</v>
      </c>
      <c r="B14" s="58">
        <v>9414</v>
      </c>
      <c r="C14" s="58">
        <v>8970</v>
      </c>
      <c r="D14" s="58">
        <v>8960</v>
      </c>
      <c r="E14" s="58">
        <v>10589</v>
      </c>
      <c r="F14" s="78">
        <v>9117</v>
      </c>
      <c r="G14" s="82" t="s">
        <v>234</v>
      </c>
      <c r="H14" s="82">
        <v>13356</v>
      </c>
      <c r="I14" s="79">
        <v>17888</v>
      </c>
      <c r="J14" s="79">
        <v>17023</v>
      </c>
      <c r="K14" s="76">
        <v>15994</v>
      </c>
      <c r="L14" s="76">
        <v>17935</v>
      </c>
      <c r="M14" s="76">
        <v>20237</v>
      </c>
    </row>
    <row r="15" spans="1:13">
      <c r="I15" s="16"/>
      <c r="J15" s="16"/>
    </row>
    <row r="21" spans="7:7">
      <c r="G21" s="17"/>
    </row>
  </sheetData>
  <mergeCells count="2">
    <mergeCell ref="A1:M1"/>
    <mergeCell ref="A3:M3"/>
  </mergeCells>
  <phoneticPr fontId="2"/>
  <pageMargins left="0.7" right="0.7" top="0.75" bottom="0.75" header="0.3" footer="0.3"/>
  <pageSetup paperSize="8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BS</vt:lpstr>
      <vt:lpstr>PL</vt:lpstr>
      <vt:lpstr>CF</vt:lpstr>
      <vt:lpstr>BS!Print_Area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2022-08-17T06:44:07Z</cp:lastPrinted>
  <dcterms:created xsi:type="dcterms:W3CDTF">2021-06-14T03:41:32Z</dcterms:created>
  <dcterms:modified xsi:type="dcterms:W3CDTF">2025-07-23T23:54:20Z</dcterms:modified>
</cp:coreProperties>
</file>